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0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Ark3" sheetId="12" r:id="rId12"/>
  </sheets>
  <definedNames>
    <definedName name="_xlnm.Print_Area" localSheetId="4">'2012'!$A$1:$N$22</definedName>
    <definedName name="_xlnm.Print_Area" localSheetId="5">'2013'!$A$1:$N$23</definedName>
    <definedName name="_xlnm.Print_Area" localSheetId="6">'2014'!$A$1:$N$24</definedName>
    <definedName name="_xlnm.Print_Area" localSheetId="7">'2015'!$A$1:$N$23</definedName>
    <definedName name="_xlnm.Print_Area" localSheetId="8">'2016'!$A$1:$N$23</definedName>
    <definedName name="_xlnm.Print_Area" localSheetId="9">'2017'!$A$1:$N$23</definedName>
    <definedName name="_xlnm.Print_Area" localSheetId="10">'2018'!$A$1:$N$23</definedName>
  </definedNames>
  <calcPr fullCalcOnLoad="1"/>
</workbook>
</file>

<file path=xl/sharedStrings.xml><?xml version="1.0" encoding="utf-8"?>
<sst xmlns="http://schemas.openxmlformats.org/spreadsheetml/2006/main" count="312" uniqueCount="33">
  <si>
    <t>Servicekvalitetsindeks : Hotel Koldingfjord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</si>
  <si>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</si>
  <si>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</si>
  <si>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</si>
  <si>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</si>
  <si>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</si>
  <si>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</si>
  <si>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</si>
  <si>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</si>
  <si>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</si>
  <si>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</si>
  <si>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</si>
  <si>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</si>
  <si>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Service ifm. Med reservation og planlægning</t>
  </si>
  <si>
    <t>Evnen til at holde hvad der blev lovet</t>
  </si>
  <si>
    <t>Service i receptionen</t>
  </si>
  <si>
    <t>Tekniske hjælpemidler</t>
  </si>
  <si>
    <t>Service ifm. Brugen af konferencelokaler</t>
  </si>
  <si>
    <t>Kvaliteten af maden i restauranten</t>
  </si>
  <si>
    <t>Kvaliteten af servicen i restauranten</t>
  </si>
  <si>
    <t>Rengøringen af konferencelokalet</t>
  </si>
  <si>
    <t>Den generelle vedligeholdelse</t>
  </si>
  <si>
    <t>Gennemsnit</t>
  </si>
  <si>
    <t>Rengøringen af værelset</t>
  </si>
  <si>
    <t>Antal besvar.</t>
  </si>
  <si>
    <t>Antal skemaer</t>
  </si>
  <si>
    <t>Svar%</t>
  </si>
  <si>
    <t xml:space="preserve">Opdateret: </t>
  </si>
  <si>
    <t xml:space="preserve">Total året </t>
  </si>
  <si>
    <t>Antal svar</t>
  </si>
  <si>
    <t>01-01-2017</t>
  </si>
  <si>
    <t>Total 2016</t>
  </si>
  <si>
    <t>Total 2017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</si>
</sst>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"/>
    <numFmt numFmtId="187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textRotation="90"/>
    </xf>
    <xf numFmtId="1" fontId="0" fillId="0" borderId="0" xfId="0" applyNumberFormat="1" applyAlignment="1">
      <alignment textRotation="90"/>
    </xf>
    <xf numFmtId="186" fontId="0" fillId="0" borderId="0" xfId="0" applyNumberFormat="1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 textRotation="90"/>
    </xf>
    <xf numFmtId="1" fontId="2" fillId="0" borderId="0" xfId="0" applyNumberFormat="1" applyFont="1" applyAlignment="1">
      <alignment textRotation="90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1" fontId="2" fillId="0" borderId="0" xfId="0" applyNumberFormat="1" applyFont="1" applyFill="1" applyAlignment="1">
      <alignment textRotation="90"/>
    </xf>
    <xf numFmtId="0" fontId="0" fillId="0" borderId="0" xfId="0" applyFill="1" applyAlignment="1">
      <alignment textRotation="90"/>
    </xf>
    <xf numFmtId="1" fontId="0" fillId="0" borderId="0" xfId="0" applyNumberFormat="1" applyFill="1" applyAlignment="1">
      <alignment textRotation="90"/>
    </xf>
    <xf numFmtId="18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6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 quotePrefix="1">
      <alignment horizontal="center"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2010 - Hotel Koldingfjord AS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5775"/>
          <c:w val="0.972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'2010'!$A$6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'2010'!$B$6:$K$6</c:f>
              <c:numCache/>
            </c:numRef>
          </c:val>
          <c:smooth val="0"/>
        </c:ser>
        <c:ser>
          <c:idx val="1"/>
          <c:order val="1"/>
          <c:tx>
            <c:strRef>
              <c:f>'2010'!$A$7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'2010'!$B$7:$K$7</c:f>
              <c:numCache/>
            </c:numRef>
          </c:val>
          <c:smooth val="0"/>
        </c:ser>
        <c:ser>
          <c:idx val="2"/>
          <c:order val="2"/>
          <c:tx>
            <c:strRef>
              <c:f>'2010'!$A$8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'2010'!$B$8:$K$8</c:f>
              <c:numCache/>
            </c:numRef>
          </c:val>
          <c:smooth val="0"/>
        </c:ser>
        <c:ser>
          <c:idx val="3"/>
          <c:order val="3"/>
          <c:tx>
            <c:strRef>
              <c:f>'2010'!$A$9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'2010'!$B$9:$K$9</c:f>
              <c:numCache/>
            </c:numRef>
          </c:val>
          <c:smooth val="0"/>
        </c:ser>
        <c:ser>
          <c:idx val="4"/>
          <c:order val="4"/>
          <c:tx>
            <c:strRef>
              <c:f>'2010'!$A$10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'2010'!$B$10:$K$10</c:f>
              <c:numCache/>
            </c:numRef>
          </c:val>
          <c:smooth val="0"/>
        </c:ser>
        <c:ser>
          <c:idx val="5"/>
          <c:order val="5"/>
          <c:tx>
            <c:strRef>
              <c:f>'2010'!$A$11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'2010'!$B$11:$K$11</c:f>
              <c:numCache/>
            </c:numRef>
          </c:val>
          <c:smooth val="0"/>
        </c:ser>
        <c:ser>
          <c:idx val="6"/>
          <c:order val="6"/>
          <c:tx>
            <c:v>'2010'!#REF!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'2010'!#REF!</c:f>
            </c:numRef>
          </c:val>
          <c:smooth val="0"/>
        </c:ser>
        <c:ser>
          <c:idx val="7"/>
          <c:order val="7"/>
          <c:tx>
            <c:strRef>
              <c:f>'2010'!$A$12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'2010'!$B$12:$K$12</c:f>
              <c:numCache/>
            </c:numRef>
          </c:val>
          <c:smooth val="0"/>
        </c:ser>
        <c:ser>
          <c:idx val="8"/>
          <c:order val="8"/>
          <c:tx>
            <c:strRef>
              <c:f>'2010'!$A$13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'2010'!$B$13:$K$13</c:f>
              <c:numCache/>
            </c:numRef>
          </c:val>
          <c:smooth val="0"/>
        </c:ser>
        <c:ser>
          <c:idx val="9"/>
          <c:order val="9"/>
          <c:tx>
            <c:strRef>
              <c:f>'2010'!$A$14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'2010'!$B$14:$K$14</c:f>
              <c:numCache/>
            </c:numRef>
          </c:val>
          <c:smooth val="0"/>
        </c:ser>
        <c:ser>
          <c:idx val="10"/>
          <c:order val="10"/>
          <c:tx>
            <c:strRef>
              <c:f>'2010'!$A$15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'2010'!$B$15:$K$15</c:f>
              <c:numCache/>
            </c:numRef>
          </c:val>
          <c:smooth val="0"/>
        </c:ser>
        <c:marker val="1"/>
        <c:axId val="14665950"/>
        <c:axId val="30201135"/>
      </c:lineChart>
      <c:catAx>
        <c:axId val="14665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135"/>
        <c:crosses val="autoZero"/>
        <c:auto val="1"/>
        <c:lblOffset val="100"/>
        <c:tickLblSkip val="1"/>
        <c:noMultiLvlLbl val="0"/>
      </c:catAx>
      <c:valAx>
        <c:axId val="30201135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65950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2011 - Hotel Koldingfjord AS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5"/>
          <c:w val="0.970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'2011'!$A$6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'2011'!$B$6:$K$6</c:f>
              <c:numCache/>
            </c:numRef>
          </c:val>
          <c:smooth val="0"/>
        </c:ser>
        <c:ser>
          <c:idx val="1"/>
          <c:order val="1"/>
          <c:tx>
            <c:strRef>
              <c:f>'2011'!$A$7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'2011'!$B$7:$K$7</c:f>
              <c:numCache/>
            </c:numRef>
          </c:val>
          <c:smooth val="0"/>
        </c:ser>
        <c:ser>
          <c:idx val="2"/>
          <c:order val="2"/>
          <c:tx>
            <c:strRef>
              <c:f>'2011'!$A$8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'2011'!$B$8:$K$8</c:f>
              <c:numCache/>
            </c:numRef>
          </c:val>
          <c:smooth val="0"/>
        </c:ser>
        <c:ser>
          <c:idx val="3"/>
          <c:order val="3"/>
          <c:tx>
            <c:strRef>
              <c:f>'2011'!$A$9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'2011'!$B$9:$K$9</c:f>
              <c:numCache/>
            </c:numRef>
          </c:val>
          <c:smooth val="0"/>
        </c:ser>
        <c:ser>
          <c:idx val="4"/>
          <c:order val="4"/>
          <c:tx>
            <c:strRef>
              <c:f>'2011'!$A$10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'2011'!$B$10:$K$10</c:f>
              <c:numCache/>
            </c:numRef>
          </c:val>
          <c:smooth val="0"/>
        </c:ser>
        <c:ser>
          <c:idx val="5"/>
          <c:order val="5"/>
          <c:tx>
            <c:strRef>
              <c:f>'2011'!$A$11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'2011'!$B$11:$K$11</c:f>
              <c:numCache/>
            </c:numRef>
          </c:val>
          <c:smooth val="0"/>
        </c:ser>
        <c:ser>
          <c:idx val="6"/>
          <c:order val="6"/>
          <c:tx>
            <c:strRef>
              <c:f>'2011'!$A$12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'2011'!$B$12:$K$12</c:f>
              <c:numCache/>
            </c:numRef>
          </c:val>
          <c:smooth val="0"/>
        </c:ser>
        <c:ser>
          <c:idx val="7"/>
          <c:order val="7"/>
          <c:tx>
            <c:strRef>
              <c:f>'2011'!$A$13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'2011'!$B$13:$K$13</c:f>
              <c:numCache/>
            </c:numRef>
          </c:val>
          <c:smooth val="0"/>
        </c:ser>
        <c:ser>
          <c:idx val="8"/>
          <c:order val="8"/>
          <c:tx>
            <c:strRef>
              <c:f>'2011'!$A$14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'2011'!$B$14:$K$14</c:f>
              <c:numCache/>
            </c:numRef>
          </c:val>
          <c:smooth val="0"/>
        </c:ser>
        <c:ser>
          <c:idx val="9"/>
          <c:order val="9"/>
          <c:tx>
            <c:strRef>
              <c:f>'2011'!$A$15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'2011'!$B$15:$K$15</c:f>
              <c:numCache/>
            </c:numRef>
          </c:val>
          <c:smooth val="0"/>
        </c:ser>
        <c:ser>
          <c:idx val="10"/>
          <c:order val="10"/>
          <c:tx>
            <c:strRef>
              <c:f>'2011'!$A$16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'2011'!$B$16:$K$16</c:f>
              <c:numCache/>
            </c:numRef>
          </c:val>
          <c:smooth val="0"/>
        </c:ser>
        <c:marker val="1"/>
        <c:axId val="3546456"/>
        <c:axId val="47199129"/>
      </c:lineChart>
      <c:catAx>
        <c:axId val="3546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9129"/>
        <c:crosses val="autoZero"/>
        <c:auto val="1"/>
        <c:lblOffset val="100"/>
        <c:tickLblSkip val="1"/>
        <c:noMultiLvlLbl val="0"/>
      </c:catAx>
      <c:valAx>
        <c:axId val="47199129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6456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2012 - Hotel Koldingfjord AS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"/>
          <c:w val="0.971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'2012'!$A$6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'2012'!$B$6:$K$6</c:f>
              <c:numCache/>
            </c:numRef>
          </c:val>
          <c:smooth val="0"/>
        </c:ser>
        <c:ser>
          <c:idx val="1"/>
          <c:order val="1"/>
          <c:tx>
            <c:strRef>
              <c:f>'2012'!$A$7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'2012'!$B$7:$K$7</c:f>
              <c:numCache/>
            </c:numRef>
          </c:val>
          <c:smooth val="0"/>
        </c:ser>
        <c:ser>
          <c:idx val="2"/>
          <c:order val="2"/>
          <c:tx>
            <c:strRef>
              <c:f>'2012'!$A$8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'2012'!$B$8:$K$8</c:f>
              <c:numCache/>
            </c:numRef>
          </c:val>
          <c:smooth val="0"/>
        </c:ser>
        <c:ser>
          <c:idx val="3"/>
          <c:order val="3"/>
          <c:tx>
            <c:strRef>
              <c:f>'2012'!$A$9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'2012'!$B$9:$K$9</c:f>
              <c:numCache/>
            </c:numRef>
          </c:val>
          <c:smooth val="0"/>
        </c:ser>
        <c:ser>
          <c:idx val="4"/>
          <c:order val="4"/>
          <c:tx>
            <c:strRef>
              <c:f>'2012'!$A$10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'2012'!$B$10:$K$10</c:f>
              <c:numCache/>
            </c:numRef>
          </c:val>
          <c:smooth val="0"/>
        </c:ser>
        <c:ser>
          <c:idx val="5"/>
          <c:order val="5"/>
          <c:tx>
            <c:strRef>
              <c:f>'2012'!$A$11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'2012'!$B$11:$K$11</c:f>
              <c:numCache/>
            </c:numRef>
          </c:val>
          <c:smooth val="0"/>
        </c:ser>
        <c:ser>
          <c:idx val="6"/>
          <c:order val="6"/>
          <c:tx>
            <c:strRef>
              <c:f>'2012'!$A$12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'2012'!$B$12:$K$12</c:f>
              <c:numCache/>
            </c:numRef>
          </c:val>
          <c:smooth val="0"/>
        </c:ser>
        <c:ser>
          <c:idx val="7"/>
          <c:order val="7"/>
          <c:tx>
            <c:strRef>
              <c:f>'2012'!$A$13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'2012'!$B$13:$K$13</c:f>
              <c:numCache/>
            </c:numRef>
          </c:val>
          <c:smooth val="0"/>
        </c:ser>
        <c:ser>
          <c:idx val="8"/>
          <c:order val="8"/>
          <c:tx>
            <c:strRef>
              <c:f>'2012'!$A$14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'2012'!$B$14:$K$14</c:f>
              <c:numCache/>
            </c:numRef>
          </c:val>
          <c:smooth val="0"/>
        </c:ser>
        <c:ser>
          <c:idx val="9"/>
          <c:order val="9"/>
          <c:tx>
            <c:strRef>
              <c:f>'2012'!$A$15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'2012'!$B$15:$K$15</c:f>
              <c:numCache/>
            </c:numRef>
          </c:val>
          <c:smooth val="0"/>
        </c:ser>
        <c:ser>
          <c:idx val="10"/>
          <c:order val="10"/>
          <c:tx>
            <c:strRef>
              <c:f>'2012'!$A$16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'2012'!$B$16:$K$16</c:f>
              <c:numCache/>
            </c:numRef>
          </c:val>
          <c:smooth val="0"/>
        </c:ser>
        <c:marker val="1"/>
        <c:axId val="39972914"/>
        <c:axId val="819555"/>
      </c:lineChart>
      <c:catAx>
        <c:axId val="3997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9555"/>
        <c:crosses val="autoZero"/>
        <c:auto val="1"/>
        <c:lblOffset val="100"/>
        <c:tickLblSkip val="1"/>
        <c:noMultiLvlLbl val="0"/>
      </c:catAx>
      <c:valAx>
        <c:axId val="819555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914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2013 -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'2013'!$A$7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'2013'!$B$7:$K$7</c:f>
              <c:numCache/>
            </c:numRef>
          </c:val>
          <c:smooth val="0"/>
        </c:ser>
        <c:ser>
          <c:idx val="1"/>
          <c:order val="1"/>
          <c:tx>
            <c:strRef>
              <c:f>'2013'!$A$8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'2013'!$B$8:$K$8</c:f>
              <c:numCache/>
            </c:numRef>
          </c:val>
          <c:smooth val="0"/>
        </c:ser>
        <c:ser>
          <c:idx val="2"/>
          <c:order val="2"/>
          <c:tx>
            <c:strRef>
              <c:f>'2013'!$A$9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'2013'!$B$9:$K$9</c:f>
              <c:numCache/>
            </c:numRef>
          </c:val>
          <c:smooth val="0"/>
        </c:ser>
        <c:ser>
          <c:idx val="3"/>
          <c:order val="3"/>
          <c:tx>
            <c:strRef>
              <c:f>'2013'!$A$10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'2013'!$B$10:$K$10</c:f>
              <c:numCache/>
            </c:numRef>
          </c:val>
          <c:smooth val="0"/>
        </c:ser>
        <c:ser>
          <c:idx val="4"/>
          <c:order val="4"/>
          <c:tx>
            <c:strRef>
              <c:f>'2013'!$A$11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'2013'!$B$11:$K$11</c:f>
              <c:numCache/>
            </c:numRef>
          </c:val>
          <c:smooth val="0"/>
        </c:ser>
        <c:ser>
          <c:idx val="5"/>
          <c:order val="5"/>
          <c:tx>
            <c:strRef>
              <c:f>'2013'!$A$12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'2013'!$B$12:$K$12</c:f>
              <c:numCache/>
            </c:numRef>
          </c:val>
          <c:smooth val="0"/>
        </c:ser>
        <c:ser>
          <c:idx val="6"/>
          <c:order val="6"/>
          <c:tx>
            <c:strRef>
              <c:f>'2013'!$A$13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'2013'!$B$13:$K$13</c:f>
              <c:numCache/>
            </c:numRef>
          </c:val>
          <c:smooth val="0"/>
        </c:ser>
        <c:ser>
          <c:idx val="7"/>
          <c:order val="7"/>
          <c:tx>
            <c:strRef>
              <c:f>'2013'!$A$14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'2013'!$B$14:$K$14</c:f>
              <c:numCache/>
            </c:numRef>
          </c:val>
          <c:smooth val="0"/>
        </c:ser>
        <c:ser>
          <c:idx val="8"/>
          <c:order val="8"/>
          <c:tx>
            <c:strRef>
              <c:f>'2013'!$A$15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'2013'!$B$15:$K$15</c:f>
              <c:numCache/>
            </c:numRef>
          </c:val>
          <c:smooth val="0"/>
        </c:ser>
        <c:ser>
          <c:idx val="9"/>
          <c:order val="9"/>
          <c:tx>
            <c:strRef>
              <c:f>'2013'!$A$16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'2013'!$B$16:$K$16</c:f>
              <c:numCache/>
            </c:numRef>
          </c:val>
          <c:smooth val="0"/>
        </c:ser>
        <c:ser>
          <c:idx val="10"/>
          <c:order val="10"/>
          <c:tx>
            <c:strRef>
              <c:f>'2013'!$A$17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'2013'!$B$17:$K$17</c:f>
              <c:numCache/>
            </c:numRef>
          </c:val>
          <c:smooth val="0"/>
        </c:ser>
        <c:marker val="1"/>
        <c:axId val="5831532"/>
        <c:axId val="49244301"/>
      </c:lineChart>
      <c:catAx>
        <c:axId val="5831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4301"/>
        <c:crosses val="autoZero"/>
        <c:auto val="1"/>
        <c:lblOffset val="100"/>
        <c:tickLblSkip val="1"/>
        <c:noMultiLvlLbl val="0"/>
      </c:catAx>
      <c:valAx>
        <c:axId val="49244301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1532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2014 -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'2014'!$A$7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'2014'!$B$7:$K$7</c:f>
              <c:numCache/>
            </c:numRef>
          </c:val>
          <c:smooth val="0"/>
        </c:ser>
        <c:ser>
          <c:idx val="1"/>
          <c:order val="1"/>
          <c:tx>
            <c:strRef>
              <c:f>'2014'!$A$8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'2014'!$B$8:$K$8</c:f>
              <c:numCache/>
            </c:numRef>
          </c:val>
          <c:smooth val="0"/>
        </c:ser>
        <c:ser>
          <c:idx val="2"/>
          <c:order val="2"/>
          <c:tx>
            <c:strRef>
              <c:f>'2014'!$A$9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'2014'!$B$9:$K$9</c:f>
              <c:numCache/>
            </c:numRef>
          </c:val>
          <c:smooth val="0"/>
        </c:ser>
        <c:ser>
          <c:idx val="3"/>
          <c:order val="3"/>
          <c:tx>
            <c:strRef>
              <c:f>'2014'!$A$10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'2014'!$B$10:$K$10</c:f>
              <c:numCache/>
            </c:numRef>
          </c:val>
          <c:smooth val="0"/>
        </c:ser>
        <c:ser>
          <c:idx val="4"/>
          <c:order val="4"/>
          <c:tx>
            <c:strRef>
              <c:f>'2014'!$A$11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'2014'!$B$11:$K$11</c:f>
              <c:numCache/>
            </c:numRef>
          </c:val>
          <c:smooth val="0"/>
        </c:ser>
        <c:ser>
          <c:idx val="5"/>
          <c:order val="5"/>
          <c:tx>
            <c:strRef>
              <c:f>'2014'!$A$12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'2014'!$B$12:$K$12</c:f>
              <c:numCache/>
            </c:numRef>
          </c:val>
          <c:smooth val="0"/>
        </c:ser>
        <c:ser>
          <c:idx val="6"/>
          <c:order val="6"/>
          <c:tx>
            <c:strRef>
              <c:f>'2014'!$A$13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'2014'!$B$13:$K$13</c:f>
              <c:numCache/>
            </c:numRef>
          </c:val>
          <c:smooth val="0"/>
        </c:ser>
        <c:ser>
          <c:idx val="7"/>
          <c:order val="7"/>
          <c:tx>
            <c:strRef>
              <c:f>'2014'!$A$14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'2014'!$B$14:$K$14</c:f>
              <c:numCache/>
            </c:numRef>
          </c:val>
          <c:smooth val="0"/>
        </c:ser>
        <c:ser>
          <c:idx val="8"/>
          <c:order val="8"/>
          <c:tx>
            <c:strRef>
              <c:f>'2014'!$A$15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'2014'!$B$15:$K$15</c:f>
              <c:numCache/>
            </c:numRef>
          </c:val>
          <c:smooth val="0"/>
        </c:ser>
        <c:ser>
          <c:idx val="9"/>
          <c:order val="9"/>
          <c:tx>
            <c:strRef>
              <c:f>'2014'!$A$16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'2014'!$B$16:$K$16</c:f>
              <c:numCache/>
            </c:numRef>
          </c:val>
          <c:smooth val="0"/>
        </c:ser>
        <c:ser>
          <c:idx val="10"/>
          <c:order val="10"/>
          <c:tx>
            <c:strRef>
              <c:f>'2014'!$A$17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'2014'!$B$17:$K$17</c:f>
              <c:numCache/>
            </c:numRef>
          </c:val>
          <c:smooth val="0"/>
        </c:ser>
        <c:marker val="1"/>
        <c:axId val="20666630"/>
        <c:axId val="27390743"/>
      </c:lineChart>
      <c:catAx>
        <c:axId val="20666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90743"/>
        <c:crosses val="autoZero"/>
        <c:auto val="1"/>
        <c:lblOffset val="100"/>
        <c:tickLblSkip val="1"/>
        <c:noMultiLvlLbl val="0"/>
      </c:catAx>
      <c:valAx>
        <c:axId val="27390743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66630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2015 -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'2015'!$A$6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'2015'!$B$6:$K$6</c:f>
              <c:numCache/>
            </c:numRef>
          </c:val>
          <c:smooth val="0"/>
        </c:ser>
        <c:ser>
          <c:idx val="1"/>
          <c:order val="1"/>
          <c:tx>
            <c:strRef>
              <c:f>'2015'!$A$7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'2015'!$B$7:$K$7</c:f>
              <c:numCache/>
            </c:numRef>
          </c:val>
          <c:smooth val="0"/>
        </c:ser>
        <c:ser>
          <c:idx val="2"/>
          <c:order val="2"/>
          <c:tx>
            <c:strRef>
              <c:f>'2015'!$A$8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'2015'!$B$8:$K$8</c:f>
              <c:numCache/>
            </c:numRef>
          </c:val>
          <c:smooth val="0"/>
        </c:ser>
        <c:ser>
          <c:idx val="3"/>
          <c:order val="3"/>
          <c:tx>
            <c:strRef>
              <c:f>'2015'!$A$9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'2015'!$B$9:$K$9</c:f>
              <c:numCache/>
            </c:numRef>
          </c:val>
          <c:smooth val="0"/>
        </c:ser>
        <c:ser>
          <c:idx val="4"/>
          <c:order val="4"/>
          <c:tx>
            <c:strRef>
              <c:f>'2015'!$A$10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'2015'!$B$10:$K$10</c:f>
              <c:numCache/>
            </c:numRef>
          </c:val>
          <c:smooth val="0"/>
        </c:ser>
        <c:ser>
          <c:idx val="5"/>
          <c:order val="5"/>
          <c:tx>
            <c:strRef>
              <c:f>'2015'!$A$11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'2015'!$B$11:$K$11</c:f>
              <c:numCache/>
            </c:numRef>
          </c:val>
          <c:smooth val="0"/>
        </c:ser>
        <c:ser>
          <c:idx val="6"/>
          <c:order val="6"/>
          <c:tx>
            <c:strRef>
              <c:f>'2015'!$A$12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'2015'!$B$12:$K$12</c:f>
              <c:numCache/>
            </c:numRef>
          </c:val>
          <c:smooth val="0"/>
        </c:ser>
        <c:ser>
          <c:idx val="7"/>
          <c:order val="7"/>
          <c:tx>
            <c:strRef>
              <c:f>'2015'!$A$13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'2015'!$B$13:$K$13</c:f>
              <c:numCache/>
            </c:numRef>
          </c:val>
          <c:smooth val="0"/>
        </c:ser>
        <c:ser>
          <c:idx val="8"/>
          <c:order val="8"/>
          <c:tx>
            <c:strRef>
              <c:f>'2015'!$A$14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'2015'!$B$14:$K$14</c:f>
              <c:numCache/>
            </c:numRef>
          </c:val>
          <c:smooth val="0"/>
        </c:ser>
        <c:ser>
          <c:idx val="9"/>
          <c:order val="9"/>
          <c:tx>
            <c:strRef>
              <c:f>'2015'!$A$15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'2015'!$B$15:$K$15</c:f>
              <c:numCache/>
            </c:numRef>
          </c:val>
          <c:smooth val="0"/>
        </c:ser>
        <c:ser>
          <c:idx val="10"/>
          <c:order val="10"/>
          <c:tx>
            <c:strRef>
              <c:f>'2015'!$A$16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'2015'!$B$16:$K$16</c:f>
              <c:numCache/>
            </c:numRef>
          </c:val>
          <c:smooth val="0"/>
        </c:ser>
        <c:ser>
          <c:idx val="11"/>
          <c:order val="11"/>
          <c:tx>
            <c:strRef>
              <c:f>'2015'!$A$17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'2015'!$B$17:$K$17</c:f>
              <c:numCache/>
            </c:numRef>
          </c:val>
          <c:smooth val="0"/>
        </c:ser>
        <c:marker val="1"/>
        <c:axId val="21857024"/>
        <c:axId val="66226945"/>
      </c:lineChart>
      <c:catAx>
        <c:axId val="21857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26945"/>
        <c:crosses val="autoZero"/>
        <c:auto val="1"/>
        <c:lblOffset val="100"/>
        <c:tickLblSkip val="1"/>
        <c:noMultiLvlLbl val="0"/>
      </c:catAx>
      <c:valAx>
        <c:axId val="66226945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57024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2016 -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6025"/>
          <c:w val="0.977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'2016'!$A$6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'2016'!$B$6:$K$6</c:f>
              <c:numCache/>
            </c:numRef>
          </c:val>
          <c:smooth val="0"/>
        </c:ser>
        <c:ser>
          <c:idx val="1"/>
          <c:order val="1"/>
          <c:tx>
            <c:strRef>
              <c:f>'2016'!$A$7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'2016'!$B$7:$K$7</c:f>
              <c:numCache/>
            </c:numRef>
          </c:val>
          <c:smooth val="0"/>
        </c:ser>
        <c:ser>
          <c:idx val="2"/>
          <c:order val="2"/>
          <c:tx>
            <c:strRef>
              <c:f>'2016'!$A$8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'2016'!$B$8:$K$8</c:f>
              <c:numCache/>
            </c:numRef>
          </c:val>
          <c:smooth val="0"/>
        </c:ser>
        <c:ser>
          <c:idx val="3"/>
          <c:order val="3"/>
          <c:tx>
            <c:strRef>
              <c:f>'2016'!$A$9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'2016'!$B$9:$K$9</c:f>
              <c:numCache/>
            </c:numRef>
          </c:val>
          <c:smooth val="0"/>
        </c:ser>
        <c:ser>
          <c:idx val="4"/>
          <c:order val="4"/>
          <c:tx>
            <c:strRef>
              <c:f>'2016'!$A$10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'2016'!$B$10:$K$10</c:f>
              <c:numCache/>
            </c:numRef>
          </c:val>
          <c:smooth val="0"/>
        </c:ser>
        <c:ser>
          <c:idx val="5"/>
          <c:order val="5"/>
          <c:tx>
            <c:strRef>
              <c:f>'2016'!$A$11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'2016'!$B$11:$K$11</c:f>
              <c:numCache/>
            </c:numRef>
          </c:val>
          <c:smooth val="0"/>
        </c:ser>
        <c:ser>
          <c:idx val="6"/>
          <c:order val="6"/>
          <c:tx>
            <c:strRef>
              <c:f>'2016'!$A$12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'2016'!$B$12:$K$12</c:f>
              <c:numCache/>
            </c:numRef>
          </c:val>
          <c:smooth val="0"/>
        </c:ser>
        <c:ser>
          <c:idx val="7"/>
          <c:order val="7"/>
          <c:tx>
            <c:strRef>
              <c:f>'2016'!$A$13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'2016'!$B$13:$K$13</c:f>
              <c:numCache/>
            </c:numRef>
          </c:val>
          <c:smooth val="0"/>
        </c:ser>
        <c:ser>
          <c:idx val="8"/>
          <c:order val="8"/>
          <c:tx>
            <c:strRef>
              <c:f>'2016'!$A$14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'2016'!$B$14:$K$14</c:f>
              <c:numCache/>
            </c:numRef>
          </c:val>
          <c:smooth val="0"/>
        </c:ser>
        <c:ser>
          <c:idx val="9"/>
          <c:order val="9"/>
          <c:tx>
            <c:strRef>
              <c:f>'2016'!$A$15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'2016'!$B$15:$K$15</c:f>
              <c:numCache/>
            </c:numRef>
          </c:val>
          <c:smooth val="0"/>
        </c:ser>
        <c:ser>
          <c:idx val="10"/>
          <c:order val="10"/>
          <c:tx>
            <c:strRef>
              <c:f>'2016'!$A$16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'2016'!$B$16:$K$16</c:f>
              <c:numCache/>
            </c:numRef>
          </c:val>
          <c:smooth val="0"/>
        </c:ser>
        <c:ser>
          <c:idx val="11"/>
          <c:order val="11"/>
          <c:tx>
            <c:strRef>
              <c:f>'2016'!$A$17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'2016'!$B$17:$K$17</c:f>
              <c:numCache/>
            </c:numRef>
          </c:val>
          <c:smooth val="0"/>
        </c:ser>
        <c:marker val="1"/>
        <c:axId val="55726938"/>
        <c:axId val="60750411"/>
      </c:lineChart>
      <c:catAx>
        <c:axId val="55726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50411"/>
        <c:crosses val="autoZero"/>
        <c:auto val="1"/>
        <c:lblOffset val="100"/>
        <c:tickLblSkip val="1"/>
        <c:noMultiLvlLbl val="0"/>
      </c:catAx>
      <c:valAx>
        <c:axId val="60750411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26938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2017 -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445"/>
          <c:w val="0.9737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'2017'!$A$6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'2017'!$B$6:$K$6</c:f>
              <c:numCache/>
            </c:numRef>
          </c:val>
          <c:smooth val="0"/>
        </c:ser>
        <c:ser>
          <c:idx val="1"/>
          <c:order val="1"/>
          <c:tx>
            <c:strRef>
              <c:f>'2017'!$A$7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'2017'!$B$7:$K$7</c:f>
              <c:numCache/>
            </c:numRef>
          </c:val>
          <c:smooth val="0"/>
        </c:ser>
        <c:ser>
          <c:idx val="2"/>
          <c:order val="2"/>
          <c:tx>
            <c:strRef>
              <c:f>'2017'!$A$8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'2017'!$B$8:$K$8</c:f>
              <c:numCache/>
            </c:numRef>
          </c:val>
          <c:smooth val="0"/>
        </c:ser>
        <c:ser>
          <c:idx val="3"/>
          <c:order val="3"/>
          <c:tx>
            <c:strRef>
              <c:f>'2017'!$A$9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'2017'!$B$9:$K$9</c:f>
              <c:numCache/>
            </c:numRef>
          </c:val>
          <c:smooth val="0"/>
        </c:ser>
        <c:ser>
          <c:idx val="4"/>
          <c:order val="4"/>
          <c:tx>
            <c:strRef>
              <c:f>'2017'!$A$10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'2017'!$B$10:$K$10</c:f>
              <c:numCache/>
            </c:numRef>
          </c:val>
          <c:smooth val="0"/>
        </c:ser>
        <c:ser>
          <c:idx val="5"/>
          <c:order val="5"/>
          <c:tx>
            <c:strRef>
              <c:f>'2017'!$A$11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'2017'!$B$11:$K$11</c:f>
              <c:numCache/>
            </c:numRef>
          </c:val>
          <c:smooth val="0"/>
        </c:ser>
        <c:ser>
          <c:idx val="6"/>
          <c:order val="6"/>
          <c:tx>
            <c:strRef>
              <c:f>'2017'!$A$12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'2017'!$B$12:$K$12</c:f>
              <c:numCache/>
            </c:numRef>
          </c:val>
          <c:smooth val="0"/>
        </c:ser>
        <c:ser>
          <c:idx val="7"/>
          <c:order val="7"/>
          <c:tx>
            <c:strRef>
              <c:f>'2017'!$A$13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'2017'!$B$13:$K$13</c:f>
              <c:numCache/>
            </c:numRef>
          </c:val>
          <c:smooth val="0"/>
        </c:ser>
        <c:ser>
          <c:idx val="8"/>
          <c:order val="8"/>
          <c:tx>
            <c:strRef>
              <c:f>'2017'!$A$14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'2017'!$B$14:$K$14</c:f>
              <c:numCache/>
            </c:numRef>
          </c:val>
          <c:smooth val="0"/>
        </c:ser>
        <c:ser>
          <c:idx val="9"/>
          <c:order val="9"/>
          <c:tx>
            <c:strRef>
              <c:f>'2017'!$A$15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'2017'!$B$15:$K$15</c:f>
              <c:numCache/>
            </c:numRef>
          </c:val>
          <c:smooth val="0"/>
        </c:ser>
        <c:ser>
          <c:idx val="10"/>
          <c:order val="10"/>
          <c:tx>
            <c:strRef>
              <c:f>'2017'!$A$16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'2017'!$B$16:$K$16</c:f>
              <c:numCache/>
            </c:numRef>
          </c:val>
          <c:smooth val="0"/>
        </c:ser>
        <c:ser>
          <c:idx val="11"/>
          <c:order val="11"/>
          <c:tx>
            <c:strRef>
              <c:f>'2017'!$A$17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'2017'!$B$17:$K$17</c:f>
              <c:numCache/>
            </c:numRef>
          </c:val>
          <c:smooth val="0"/>
        </c:ser>
        <c:marker val="1"/>
        <c:axId val="38077460"/>
        <c:axId val="33450741"/>
      </c:lineChart>
      <c:catAx>
        <c:axId val="38077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50741"/>
        <c:crosses val="autoZero"/>
        <c:auto val="1"/>
        <c:lblOffset val="100"/>
        <c:tickLblSkip val="1"/>
        <c:noMultiLvlLbl val="0"/>
      </c:catAx>
      <c:valAx>
        <c:axId val="33450741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77460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2018 -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535"/>
          <c:w val="0.976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'2018'!$A$6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'2018'!$B$6:$K$6</c:f>
              <c:numCache/>
            </c:numRef>
          </c:val>
          <c:smooth val="0"/>
        </c:ser>
        <c:ser>
          <c:idx val="1"/>
          <c:order val="1"/>
          <c:tx>
            <c:strRef>
              <c:f>'2018'!$A$7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'2018'!$B$7:$K$7</c:f>
              <c:numCache/>
            </c:numRef>
          </c:val>
          <c:smooth val="0"/>
        </c:ser>
        <c:ser>
          <c:idx val="2"/>
          <c:order val="2"/>
          <c:tx>
            <c:strRef>
              <c:f>'2018'!$A$8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'2018'!$B$8:$K$8</c:f>
              <c:numCache/>
            </c:numRef>
          </c:val>
          <c:smooth val="0"/>
        </c:ser>
        <c:ser>
          <c:idx val="3"/>
          <c:order val="3"/>
          <c:tx>
            <c:strRef>
              <c:f>'2018'!$A$9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'2018'!$B$9:$K$9</c:f>
              <c:numCache/>
            </c:numRef>
          </c:val>
          <c:smooth val="0"/>
        </c:ser>
        <c:ser>
          <c:idx val="4"/>
          <c:order val="4"/>
          <c:tx>
            <c:strRef>
              <c:f>'2018'!$A$10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'2018'!$B$10:$K$10</c:f>
              <c:numCache/>
            </c:numRef>
          </c:val>
          <c:smooth val="0"/>
        </c:ser>
        <c:ser>
          <c:idx val="5"/>
          <c:order val="5"/>
          <c:tx>
            <c:strRef>
              <c:f>'2018'!$A$11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'2018'!$B$11:$K$11</c:f>
              <c:numCache/>
            </c:numRef>
          </c:val>
          <c:smooth val="0"/>
        </c:ser>
        <c:ser>
          <c:idx val="6"/>
          <c:order val="6"/>
          <c:tx>
            <c:strRef>
              <c:f>'2018'!$A$12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'2018'!$B$12:$K$12</c:f>
              <c:numCache/>
            </c:numRef>
          </c:val>
          <c:smooth val="0"/>
        </c:ser>
        <c:ser>
          <c:idx val="7"/>
          <c:order val="7"/>
          <c:tx>
            <c:strRef>
              <c:f>'2018'!$A$13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'2018'!$B$13:$K$13</c:f>
              <c:numCache/>
            </c:numRef>
          </c:val>
          <c:smooth val="0"/>
        </c:ser>
        <c:ser>
          <c:idx val="8"/>
          <c:order val="8"/>
          <c:tx>
            <c:strRef>
              <c:f>'2018'!$A$14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'2018'!$B$14:$K$14</c:f>
              <c:numCache/>
            </c:numRef>
          </c:val>
          <c:smooth val="0"/>
        </c:ser>
        <c:ser>
          <c:idx val="9"/>
          <c:order val="9"/>
          <c:tx>
            <c:strRef>
              <c:f>'2018'!$A$15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'2018'!$B$15:$K$15</c:f>
              <c:numCache/>
            </c:numRef>
          </c:val>
          <c:smooth val="0"/>
        </c:ser>
        <c:ser>
          <c:idx val="10"/>
          <c:order val="10"/>
          <c:tx>
            <c:strRef>
              <c:f>'2018'!$A$16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'2018'!$B$16:$K$16</c:f>
              <c:numCache/>
            </c:numRef>
          </c:val>
          <c:smooth val="0"/>
        </c:ser>
        <c:ser>
          <c:idx val="11"/>
          <c:order val="11"/>
          <c:tx>
            <c:strRef>
              <c:f>'2018'!$A$17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'2018'!$B$4:$K$5</c:f>
              <c:multiLvlStrCache/>
            </c:multiLvlStrRef>
          </c:cat>
          <c:val>
            <c:numRef>
              <c:f>'2018'!$B$17:$K$17</c:f>
              <c:numCache/>
            </c:numRef>
          </c:val>
          <c:smooth val="0"/>
        </c:ser>
        <c:marker val="1"/>
        <c:axId val="24325934"/>
        <c:axId val="17524479"/>
      </c:lineChart>
      <c:catAx>
        <c:axId val="24325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24479"/>
        <c:crosses val="autoZero"/>
        <c:auto val="1"/>
        <c:lblOffset val="100"/>
        <c:tickLblSkip val="1"/>
        <c:noMultiLvlLbl val="0"/>
      </c:catAx>
      <c:valAx>
        <c:axId val="17524479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25934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123825</xdr:rowOff>
    </xdr:from>
    <xdr:to>
      <xdr:col>14</xdr:col>
      <xdr:colOff>419100</xdr:colOff>
      <xdr:row>59</xdr:row>
      <xdr:rowOff>142875</xdr:rowOff>
    </xdr:to>
    <xdr:graphicFrame>
      <xdr:nvGraphicFramePr>
        <xdr:cNvPr id="1" name="Diagram 2"/>
        <xdr:cNvGraphicFramePr/>
      </xdr:nvGraphicFramePr>
      <xdr:xfrm>
        <a:off x="47625" y="5410200"/>
        <a:ext cx="90392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89630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91535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14</xdr:col>
      <xdr:colOff>361950</xdr:colOff>
      <xdr:row>71</xdr:row>
      <xdr:rowOff>85725</xdr:rowOff>
    </xdr:to>
    <xdr:graphicFrame>
      <xdr:nvGraphicFramePr>
        <xdr:cNvPr id="1" name="Diagram 2"/>
        <xdr:cNvGraphicFramePr/>
      </xdr:nvGraphicFramePr>
      <xdr:xfrm>
        <a:off x="66675" y="6419850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0.57421875" style="0" customWidth="1"/>
    <col min="12" max="12" width="9.140625" style="3" customWidth="1"/>
  </cols>
  <sheetData>
    <row r="2" spans="1:12" s="1" customFormat="1" ht="18">
      <c r="A2" s="1" t="s">
        <v>0</v>
      </c>
      <c r="L2" s="2"/>
    </row>
    <row r="4" spans="1:13" s="7" customFormat="1" ht="225.75">
      <c r="A4" s="13">
        <v>2008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/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.75">
      <c r="A6" t="s">
        <v>1</v>
      </c>
      <c r="B6">
        <v>79</v>
      </c>
      <c r="C6">
        <v>79</v>
      </c>
      <c r="D6">
        <v>77</v>
      </c>
      <c r="E6">
        <v>75</v>
      </c>
      <c r="F6">
        <v>77</v>
      </c>
      <c r="G6">
        <v>73</v>
      </c>
      <c r="H6">
        <v>63</v>
      </c>
      <c r="I6">
        <v>83</v>
      </c>
      <c r="J6">
        <v>77</v>
      </c>
      <c r="K6">
        <v>79</v>
      </c>
      <c r="L6" s="6">
        <v>76</v>
      </c>
    </row>
    <row r="7" spans="1:12" ht="12.75">
      <c r="A7" t="s">
        <v>2</v>
      </c>
      <c r="B7">
        <v>79</v>
      </c>
      <c r="C7">
        <v>81</v>
      </c>
      <c r="D7">
        <v>75</v>
      </c>
      <c r="E7">
        <v>73</v>
      </c>
      <c r="F7">
        <v>80</v>
      </c>
      <c r="G7">
        <v>69</v>
      </c>
      <c r="H7">
        <v>72</v>
      </c>
      <c r="I7">
        <v>75</v>
      </c>
      <c r="J7">
        <v>79</v>
      </c>
      <c r="K7">
        <v>79</v>
      </c>
      <c r="L7" s="6">
        <v>76</v>
      </c>
    </row>
    <row r="8" spans="1:12" ht="12.75">
      <c r="A8" t="s">
        <v>3</v>
      </c>
      <c r="B8">
        <v>83</v>
      </c>
      <c r="C8">
        <v>81</v>
      </c>
      <c r="D8">
        <v>74</v>
      </c>
      <c r="E8">
        <v>78</v>
      </c>
      <c r="F8">
        <v>84</v>
      </c>
      <c r="G8">
        <v>80</v>
      </c>
      <c r="H8">
        <v>71</v>
      </c>
      <c r="I8">
        <v>78</v>
      </c>
      <c r="J8">
        <v>74</v>
      </c>
      <c r="K8">
        <v>80</v>
      </c>
      <c r="L8" s="6">
        <v>78</v>
      </c>
    </row>
    <row r="9" spans="1:12" ht="12.75">
      <c r="A9" t="s">
        <v>4</v>
      </c>
      <c r="B9">
        <v>76</v>
      </c>
      <c r="C9">
        <v>82</v>
      </c>
      <c r="D9">
        <v>80</v>
      </c>
      <c r="E9">
        <v>78</v>
      </c>
      <c r="F9">
        <v>83</v>
      </c>
      <c r="G9">
        <v>77</v>
      </c>
      <c r="H9">
        <v>73</v>
      </c>
      <c r="I9">
        <v>80</v>
      </c>
      <c r="J9">
        <v>78</v>
      </c>
      <c r="K9">
        <v>84</v>
      </c>
      <c r="L9" s="6">
        <v>79</v>
      </c>
    </row>
    <row r="10" spans="1:12" ht="12.75">
      <c r="A10" t="s">
        <v>5</v>
      </c>
      <c r="L10" s="6"/>
    </row>
    <row r="11" spans="1:12" ht="12.75">
      <c r="A11" t="s">
        <v>6</v>
      </c>
      <c r="B11">
        <v>75</v>
      </c>
      <c r="C11">
        <v>78</v>
      </c>
      <c r="D11">
        <v>76</v>
      </c>
      <c r="E11">
        <v>69</v>
      </c>
      <c r="F11">
        <v>78</v>
      </c>
      <c r="G11">
        <v>76</v>
      </c>
      <c r="H11">
        <v>73</v>
      </c>
      <c r="I11">
        <v>70</v>
      </c>
      <c r="J11">
        <v>66</v>
      </c>
      <c r="K11">
        <v>81</v>
      </c>
      <c r="L11" s="6">
        <v>74</v>
      </c>
    </row>
    <row r="12" spans="1:12" ht="12.75">
      <c r="A12" t="s">
        <v>7</v>
      </c>
      <c r="L12" s="6"/>
    </row>
    <row r="13" spans="1:12" ht="12.75">
      <c r="A13" t="s">
        <v>8</v>
      </c>
      <c r="B13">
        <v>82</v>
      </c>
      <c r="C13">
        <v>84</v>
      </c>
      <c r="D13">
        <v>77</v>
      </c>
      <c r="E13">
        <v>75</v>
      </c>
      <c r="F13">
        <v>83</v>
      </c>
      <c r="G13">
        <v>75</v>
      </c>
      <c r="H13">
        <v>72</v>
      </c>
      <c r="I13">
        <v>75</v>
      </c>
      <c r="J13">
        <v>72</v>
      </c>
      <c r="K13">
        <v>83</v>
      </c>
      <c r="L13" s="6">
        <f>SUM(B13:K13)/10</f>
        <v>77.8</v>
      </c>
    </row>
    <row r="14" spans="1:12" ht="12.75">
      <c r="A14" t="s">
        <v>9</v>
      </c>
      <c r="B14">
        <v>82</v>
      </c>
      <c r="C14">
        <v>80</v>
      </c>
      <c r="D14">
        <v>78</v>
      </c>
      <c r="E14">
        <v>73</v>
      </c>
      <c r="F14">
        <v>81</v>
      </c>
      <c r="G14">
        <v>76</v>
      </c>
      <c r="H14">
        <v>78</v>
      </c>
      <c r="I14">
        <v>84</v>
      </c>
      <c r="J14">
        <v>81</v>
      </c>
      <c r="K14">
        <v>83</v>
      </c>
      <c r="L14" s="6">
        <f>SUM(B14:K14)/10</f>
        <v>79.6</v>
      </c>
    </row>
    <row r="15" spans="1:12" ht="12.75">
      <c r="A15" t="s">
        <v>10</v>
      </c>
      <c r="B15">
        <v>86</v>
      </c>
      <c r="C15">
        <v>85</v>
      </c>
      <c r="D15">
        <v>85</v>
      </c>
      <c r="E15">
        <v>78</v>
      </c>
      <c r="F15">
        <v>85</v>
      </c>
      <c r="G15">
        <v>85</v>
      </c>
      <c r="H15">
        <v>80</v>
      </c>
      <c r="I15">
        <v>81</v>
      </c>
      <c r="J15">
        <v>78</v>
      </c>
      <c r="K15">
        <v>81</v>
      </c>
      <c r="L15" s="6">
        <f>SUM(B15:K15)/10</f>
        <v>82.4</v>
      </c>
    </row>
    <row r="16" spans="1:12" ht="12.75">
      <c r="A16" t="s">
        <v>11</v>
      </c>
      <c r="B16">
        <v>85</v>
      </c>
      <c r="C16">
        <v>84</v>
      </c>
      <c r="D16">
        <v>81</v>
      </c>
      <c r="E16">
        <v>77</v>
      </c>
      <c r="F16">
        <v>83</v>
      </c>
      <c r="G16">
        <v>83</v>
      </c>
      <c r="H16">
        <v>81</v>
      </c>
      <c r="I16">
        <v>85</v>
      </c>
      <c r="J16">
        <v>80</v>
      </c>
      <c r="K16">
        <v>87</v>
      </c>
      <c r="L16" s="6">
        <f>SUM(B16:K16)/10</f>
        <v>82.6</v>
      </c>
    </row>
    <row r="17" spans="1:14" ht="12.75">
      <c r="A17" t="s">
        <v>12</v>
      </c>
      <c r="B17">
        <v>77</v>
      </c>
      <c r="C17">
        <v>78</v>
      </c>
      <c r="D17">
        <v>78</v>
      </c>
      <c r="E17">
        <v>67</v>
      </c>
      <c r="F17">
        <v>82</v>
      </c>
      <c r="G17">
        <v>77</v>
      </c>
      <c r="H17">
        <v>77</v>
      </c>
      <c r="I17">
        <v>83</v>
      </c>
      <c r="J17">
        <v>77</v>
      </c>
      <c r="K17">
        <v>80</v>
      </c>
      <c r="L17" s="6">
        <f>SUM(B17:K17)/10</f>
        <v>77.6</v>
      </c>
      <c r="N17" s="7"/>
    </row>
    <row r="18" ht="12.75">
      <c r="L18" s="6"/>
    </row>
    <row r="19" s="11" customFormat="1" ht="12.75">
      <c r="L19" s="12"/>
    </row>
    <row r="20" s="7" customFormat="1" ht="12.75">
      <c r="L20" s="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P15" sqref="P15"/>
    </sheetView>
  </sheetViews>
  <sheetFormatPr defaultColWidth="9.140625" defaultRowHeight="12.75"/>
  <cols>
    <col min="1" max="1" width="12.00390625" style="25" customWidth="1"/>
    <col min="2" max="8" width="9.140625" style="25" customWidth="1"/>
    <col min="9" max="9" width="10.140625" style="25" bestFit="1" customWidth="1"/>
    <col min="10" max="10" width="10.7109375" style="25" bestFit="1" customWidth="1"/>
    <col min="11" max="16384" width="9.140625" style="25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43101</v>
      </c>
      <c r="K2" s="15"/>
      <c r="L2" s="16"/>
    </row>
    <row r="3" ht="12.75">
      <c r="L3" s="26"/>
    </row>
    <row r="4" spans="1:14" ht="205.5" customHeight="1">
      <c r="A4" s="19">
        <v>2017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ht="12.75">
      <c r="L5" s="35"/>
    </row>
    <row r="6" spans="1:14" ht="12.75">
      <c r="A6" s="27" t="s">
        <v>1</v>
      </c>
      <c r="B6" s="32">
        <v>90.67</v>
      </c>
      <c r="C6" s="32">
        <v>90</v>
      </c>
      <c r="D6" s="32">
        <v>93.33</v>
      </c>
      <c r="E6" s="32">
        <v>77.14</v>
      </c>
      <c r="F6" s="32">
        <v>91.25</v>
      </c>
      <c r="G6" s="32">
        <v>87.5</v>
      </c>
      <c r="H6" s="32">
        <v>87.5</v>
      </c>
      <c r="I6" s="32">
        <v>90</v>
      </c>
      <c r="J6" s="32">
        <v>91.25</v>
      </c>
      <c r="K6" s="32">
        <v>91.25</v>
      </c>
      <c r="L6" s="32">
        <v>88.99</v>
      </c>
      <c r="M6" s="27">
        <v>41</v>
      </c>
      <c r="N6" s="27">
        <v>16</v>
      </c>
    </row>
    <row r="7" spans="1:14" s="27" customFormat="1" ht="12.75">
      <c r="A7" s="27" t="s">
        <v>2</v>
      </c>
      <c r="B7" s="32">
        <v>93.33</v>
      </c>
      <c r="C7" s="32">
        <v>95.79</v>
      </c>
      <c r="D7" s="32">
        <v>96.68</v>
      </c>
      <c r="E7" s="32">
        <v>92.22</v>
      </c>
      <c r="F7" s="32">
        <v>94.75</v>
      </c>
      <c r="G7" s="32">
        <v>88.24</v>
      </c>
      <c r="H7" s="32">
        <v>87.06</v>
      </c>
      <c r="I7" s="32">
        <v>96</v>
      </c>
      <c r="J7" s="32">
        <v>91.58</v>
      </c>
      <c r="K7" s="32">
        <v>95.79</v>
      </c>
      <c r="L7" s="32">
        <v>92.84</v>
      </c>
      <c r="M7" s="27">
        <v>42</v>
      </c>
      <c r="N7" s="27">
        <v>19</v>
      </c>
    </row>
    <row r="8" spans="1:14" ht="12.75">
      <c r="A8" s="27" t="s">
        <v>3</v>
      </c>
      <c r="B8" s="32">
        <v>93.94</v>
      </c>
      <c r="C8" s="32">
        <v>92</v>
      </c>
      <c r="D8" s="32">
        <v>94.29</v>
      </c>
      <c r="E8" s="32">
        <v>84.12</v>
      </c>
      <c r="F8" s="32">
        <v>90</v>
      </c>
      <c r="G8" s="32">
        <v>90.29</v>
      </c>
      <c r="H8" s="32">
        <v>90.29</v>
      </c>
      <c r="I8" s="32">
        <v>92.31</v>
      </c>
      <c r="J8" s="32">
        <v>90</v>
      </c>
      <c r="K8" s="32">
        <v>90.86</v>
      </c>
      <c r="L8" s="32">
        <v>90.81</v>
      </c>
      <c r="M8" s="27">
        <v>61</v>
      </c>
      <c r="N8" s="27">
        <v>35</v>
      </c>
    </row>
    <row r="9" spans="1:14" ht="12.75">
      <c r="A9" s="27" t="s">
        <v>4</v>
      </c>
      <c r="B9" s="32">
        <v>90</v>
      </c>
      <c r="C9" s="32">
        <v>92.63</v>
      </c>
      <c r="D9" s="32">
        <v>89.47</v>
      </c>
      <c r="E9" s="32">
        <v>87.78</v>
      </c>
      <c r="F9" s="32">
        <v>92.63</v>
      </c>
      <c r="G9" s="32">
        <v>87.37</v>
      </c>
      <c r="H9" s="32">
        <v>90</v>
      </c>
      <c r="I9" s="32">
        <v>86.67</v>
      </c>
      <c r="J9" s="32">
        <v>85.56</v>
      </c>
      <c r="K9" s="32">
        <v>86.32</v>
      </c>
      <c r="L9" s="32">
        <v>88.84</v>
      </c>
      <c r="M9" s="27">
        <v>30</v>
      </c>
      <c r="N9" s="27">
        <v>19</v>
      </c>
    </row>
    <row r="10" spans="1:14" ht="12.75">
      <c r="A10" s="27" t="s">
        <v>5</v>
      </c>
      <c r="B10" s="32">
        <v>96.25</v>
      </c>
      <c r="C10" s="32">
        <v>93.68</v>
      </c>
      <c r="D10" s="32">
        <v>92.63</v>
      </c>
      <c r="E10" s="32">
        <v>85.26</v>
      </c>
      <c r="F10" s="32">
        <v>91.58</v>
      </c>
      <c r="G10" s="32">
        <v>89.47</v>
      </c>
      <c r="H10" s="32">
        <v>88.42</v>
      </c>
      <c r="I10" s="32">
        <v>94.67</v>
      </c>
      <c r="J10" s="32">
        <v>93.68</v>
      </c>
      <c r="K10" s="32">
        <v>92.63</v>
      </c>
      <c r="L10" s="32">
        <v>91.63</v>
      </c>
      <c r="M10" s="32">
        <v>41</v>
      </c>
      <c r="N10" s="32">
        <v>19</v>
      </c>
    </row>
    <row r="11" spans="1:14" ht="12.75">
      <c r="A11" s="27" t="s">
        <v>6</v>
      </c>
      <c r="B11" s="32">
        <v>89.63</v>
      </c>
      <c r="C11" s="32">
        <v>87.41</v>
      </c>
      <c r="D11" s="32">
        <v>90</v>
      </c>
      <c r="E11" s="32">
        <v>84</v>
      </c>
      <c r="F11" s="32">
        <v>87.41</v>
      </c>
      <c r="G11" s="32">
        <v>80</v>
      </c>
      <c r="H11" s="32">
        <v>74.81</v>
      </c>
      <c r="I11" s="32">
        <v>85.71</v>
      </c>
      <c r="J11" s="32">
        <v>84.44</v>
      </c>
      <c r="K11" s="32">
        <v>88.15</v>
      </c>
      <c r="L11" s="32">
        <v>85.16</v>
      </c>
      <c r="M11" s="27">
        <v>42</v>
      </c>
      <c r="N11" s="27">
        <v>27</v>
      </c>
    </row>
    <row r="12" spans="1:14" s="26" customFormat="1" ht="12.75">
      <c r="A12" s="32" t="s">
        <v>7</v>
      </c>
      <c r="B12" s="32">
        <v>60</v>
      </c>
      <c r="C12" s="32">
        <v>80</v>
      </c>
      <c r="D12" s="32">
        <v>80</v>
      </c>
      <c r="E12" s="32">
        <v>100</v>
      </c>
      <c r="F12" s="32">
        <v>100</v>
      </c>
      <c r="G12" s="32">
        <v>80</v>
      </c>
      <c r="H12" s="32">
        <v>80</v>
      </c>
      <c r="I12" s="32">
        <v>80</v>
      </c>
      <c r="J12" s="32">
        <v>80</v>
      </c>
      <c r="K12" s="32">
        <v>80</v>
      </c>
      <c r="L12" s="32">
        <v>82</v>
      </c>
      <c r="M12" s="32">
        <v>3</v>
      </c>
      <c r="N12" s="32">
        <v>1</v>
      </c>
    </row>
    <row r="13" spans="1:14" ht="12.75">
      <c r="A13" s="27" t="s">
        <v>8</v>
      </c>
      <c r="B13" s="32">
        <v>88</v>
      </c>
      <c r="C13" s="32">
        <v>90.77</v>
      </c>
      <c r="D13" s="32">
        <v>92.31</v>
      </c>
      <c r="E13" s="32">
        <v>89.23</v>
      </c>
      <c r="F13" s="32">
        <v>93.33</v>
      </c>
      <c r="G13" s="32">
        <v>89.23</v>
      </c>
      <c r="H13" s="32">
        <v>86.15</v>
      </c>
      <c r="I13" s="32">
        <v>92</v>
      </c>
      <c r="J13" s="32">
        <v>89.23</v>
      </c>
      <c r="K13" s="32">
        <v>89.23</v>
      </c>
      <c r="L13" s="32">
        <v>89.95</v>
      </c>
      <c r="M13" s="32">
        <v>23</v>
      </c>
      <c r="N13" s="32">
        <v>13</v>
      </c>
    </row>
    <row r="14" spans="1:14" ht="12.75">
      <c r="A14" s="27" t="s">
        <v>9</v>
      </c>
      <c r="B14" s="32">
        <v>92.8</v>
      </c>
      <c r="C14" s="32">
        <v>92</v>
      </c>
      <c r="D14" s="32">
        <v>89.6</v>
      </c>
      <c r="E14" s="32">
        <v>83.48</v>
      </c>
      <c r="F14" s="32">
        <v>91.2</v>
      </c>
      <c r="G14" s="32">
        <v>84</v>
      </c>
      <c r="H14" s="32">
        <v>82.4</v>
      </c>
      <c r="I14" s="32">
        <v>91.11</v>
      </c>
      <c r="J14" s="32">
        <v>86.67</v>
      </c>
      <c r="K14" s="32">
        <v>88.8</v>
      </c>
      <c r="L14" s="32">
        <v>88.21</v>
      </c>
      <c r="M14" s="27">
        <v>48</v>
      </c>
      <c r="N14" s="27">
        <v>25</v>
      </c>
    </row>
    <row r="15" spans="1:14" ht="12.75">
      <c r="A15" s="27" t="s">
        <v>10</v>
      </c>
      <c r="B15" s="32">
        <v>84.8</v>
      </c>
      <c r="C15" s="32">
        <v>86.92</v>
      </c>
      <c r="D15" s="32">
        <v>85.83</v>
      </c>
      <c r="E15" s="32">
        <v>81.54</v>
      </c>
      <c r="F15" s="32">
        <v>90</v>
      </c>
      <c r="G15" s="32">
        <v>86.92</v>
      </c>
      <c r="H15" s="32">
        <v>85.38</v>
      </c>
      <c r="I15" s="32">
        <v>86.32</v>
      </c>
      <c r="J15" s="32">
        <v>82.31</v>
      </c>
      <c r="K15" s="32">
        <v>82.85</v>
      </c>
      <c r="L15" s="32">
        <v>85.39</v>
      </c>
      <c r="M15" s="32">
        <v>41</v>
      </c>
      <c r="N15" s="32">
        <v>26</v>
      </c>
    </row>
    <row r="16" spans="1:14" ht="12.75">
      <c r="A16" s="27" t="s">
        <v>11</v>
      </c>
      <c r="B16" s="32">
        <v>90.3</v>
      </c>
      <c r="C16" s="32">
        <v>92.59</v>
      </c>
      <c r="D16" s="32">
        <v>87.2</v>
      </c>
      <c r="E16" s="32">
        <v>87.69</v>
      </c>
      <c r="F16" s="32">
        <v>91.11</v>
      </c>
      <c r="G16" s="32">
        <v>89.63</v>
      </c>
      <c r="H16" s="32">
        <v>88.15</v>
      </c>
      <c r="I16" s="32">
        <v>91.43</v>
      </c>
      <c r="J16" s="32">
        <v>91.11</v>
      </c>
      <c r="K16" s="32">
        <v>87.41</v>
      </c>
      <c r="L16" s="32">
        <v>89.67</v>
      </c>
      <c r="M16" s="27">
        <v>43</v>
      </c>
      <c r="N16" s="27">
        <v>27</v>
      </c>
    </row>
    <row r="17" spans="1:14" ht="12.75">
      <c r="A17" s="27" t="s">
        <v>12</v>
      </c>
      <c r="B17" s="32">
        <v>92.73</v>
      </c>
      <c r="C17" s="32">
        <v>90.91</v>
      </c>
      <c r="D17" s="32">
        <v>90.91</v>
      </c>
      <c r="E17" s="32">
        <v>90.91</v>
      </c>
      <c r="F17" s="32">
        <v>92.73</v>
      </c>
      <c r="G17" s="32">
        <v>83.64</v>
      </c>
      <c r="H17" s="32">
        <v>87.27</v>
      </c>
      <c r="I17" s="32">
        <v>92.5</v>
      </c>
      <c r="J17" s="32">
        <v>89.09</v>
      </c>
      <c r="K17" s="32">
        <v>87.27</v>
      </c>
      <c r="L17" s="32">
        <v>89.8</v>
      </c>
      <c r="M17" s="27">
        <v>20</v>
      </c>
      <c r="N17" s="27">
        <v>11</v>
      </c>
    </row>
    <row r="18" spans="1:14" ht="12.75">
      <c r="A18" s="33" t="s">
        <v>28</v>
      </c>
      <c r="B18" s="34">
        <v>89.62</v>
      </c>
      <c r="C18" s="34">
        <v>90.86</v>
      </c>
      <c r="D18" s="34">
        <v>87.72</v>
      </c>
      <c r="E18" s="34">
        <v>85.1</v>
      </c>
      <c r="F18" s="34">
        <v>90.67</v>
      </c>
      <c r="G18" s="34">
        <v>86.48</v>
      </c>
      <c r="H18" s="34">
        <v>85.33</v>
      </c>
      <c r="I18" s="34">
        <v>90</v>
      </c>
      <c r="J18" s="34">
        <v>87.31</v>
      </c>
      <c r="K18" s="34">
        <v>86.86</v>
      </c>
      <c r="L18" s="34">
        <v>87.99</v>
      </c>
      <c r="M18" s="33"/>
      <c r="N18" s="33"/>
    </row>
    <row r="19" spans="1:12" ht="12.75">
      <c r="A19" s="25" t="s">
        <v>31</v>
      </c>
      <c r="B19" s="26">
        <v>90.92</v>
      </c>
      <c r="C19" s="26">
        <v>90.35</v>
      </c>
      <c r="D19" s="26">
        <v>89.87</v>
      </c>
      <c r="E19" s="26">
        <v>81.88</v>
      </c>
      <c r="F19" s="26">
        <v>89.64</v>
      </c>
      <c r="G19" s="26">
        <v>84.82</v>
      </c>
      <c r="H19" s="26">
        <v>84.01</v>
      </c>
      <c r="I19" s="26">
        <v>88.79</v>
      </c>
      <c r="J19" s="26">
        <v>86.69</v>
      </c>
      <c r="K19" s="26">
        <v>88.78</v>
      </c>
      <c r="L19" s="26">
        <v>87.57</v>
      </c>
    </row>
    <row r="20" spans="2:14" ht="12.7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435</v>
      </c>
      <c r="N20" s="26">
        <f>SUM(N6:N17)</f>
        <v>238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26">
        <f>+N20/M20*100</f>
        <v>54.71264367816092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10" zoomScaleNormal="110" zoomScalePageLayoutView="0" workbookViewId="0" topLeftCell="A1">
      <selection activeCell="N12" sqref="N12"/>
    </sheetView>
  </sheetViews>
  <sheetFormatPr defaultColWidth="9.140625" defaultRowHeight="12.75"/>
  <cols>
    <col min="1" max="1" width="12.00390625" style="25" customWidth="1"/>
    <col min="2" max="8" width="9.140625" style="25" customWidth="1"/>
    <col min="9" max="9" width="10.140625" style="25" bestFit="1" customWidth="1"/>
    <col min="10" max="10" width="10.7109375" style="25" bestFit="1" customWidth="1"/>
    <col min="11" max="16384" width="9.140625" style="25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43283</v>
      </c>
      <c r="K2" s="15"/>
      <c r="L2" s="16"/>
    </row>
    <row r="3" ht="12.75">
      <c r="L3" s="26"/>
    </row>
    <row r="4" spans="1:14" ht="205.5" customHeight="1">
      <c r="A4" s="19">
        <v>2018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ht="12.75">
      <c r="L5" s="35"/>
    </row>
    <row r="6" spans="1:14" ht="12.75">
      <c r="A6" s="27" t="s">
        <v>1</v>
      </c>
      <c r="B6" s="32">
        <v>90</v>
      </c>
      <c r="C6" s="32">
        <v>92.73</v>
      </c>
      <c r="D6" s="32">
        <v>90.48</v>
      </c>
      <c r="E6" s="32">
        <v>84.76</v>
      </c>
      <c r="F6" s="32">
        <v>92.73</v>
      </c>
      <c r="G6" s="32">
        <v>89.09</v>
      </c>
      <c r="H6" s="32">
        <v>86.36</v>
      </c>
      <c r="I6" s="32">
        <v>90</v>
      </c>
      <c r="J6" s="32">
        <v>88.18</v>
      </c>
      <c r="K6" s="32">
        <v>90.91</v>
      </c>
      <c r="L6" s="32">
        <v>89.52</v>
      </c>
      <c r="M6" s="27">
        <v>34</v>
      </c>
      <c r="N6" s="27">
        <v>22</v>
      </c>
    </row>
    <row r="7" spans="1:14" s="27" customFormat="1" ht="12.75">
      <c r="A7" s="27" t="s">
        <v>2</v>
      </c>
      <c r="B7" s="32">
        <v>92.86</v>
      </c>
      <c r="C7" s="32">
        <v>93.33</v>
      </c>
      <c r="D7" s="32">
        <v>90</v>
      </c>
      <c r="E7" s="32">
        <v>80</v>
      </c>
      <c r="F7" s="32">
        <v>86.87</v>
      </c>
      <c r="G7" s="32">
        <v>88.57</v>
      </c>
      <c r="H7" s="32">
        <v>87.14</v>
      </c>
      <c r="I7" s="32">
        <v>90</v>
      </c>
      <c r="J7" s="32">
        <v>86.67</v>
      </c>
      <c r="K7" s="32">
        <v>89.33</v>
      </c>
      <c r="L7" s="32">
        <v>88.46</v>
      </c>
      <c r="M7" s="27">
        <v>21</v>
      </c>
      <c r="N7" s="27">
        <v>15</v>
      </c>
    </row>
    <row r="8" spans="1:14" ht="12.75">
      <c r="A8" s="27" t="s">
        <v>3</v>
      </c>
      <c r="B8" s="32">
        <v>92.86</v>
      </c>
      <c r="C8" s="32">
        <v>93.1</v>
      </c>
      <c r="D8" s="32">
        <v>87.86</v>
      </c>
      <c r="E8" s="32">
        <v>83.57</v>
      </c>
      <c r="F8" s="32">
        <v>91.03</v>
      </c>
      <c r="G8" s="32">
        <v>89.29</v>
      </c>
      <c r="H8" s="32">
        <v>85.71</v>
      </c>
      <c r="I8" s="32">
        <v>90.43</v>
      </c>
      <c r="J8" s="32">
        <v>88.97</v>
      </c>
      <c r="K8" s="32">
        <v>90.34</v>
      </c>
      <c r="L8" s="32">
        <v>89.32</v>
      </c>
      <c r="M8" s="27">
        <v>46</v>
      </c>
      <c r="N8" s="27">
        <v>29</v>
      </c>
    </row>
    <row r="9" spans="1:14" ht="12.75">
      <c r="A9" s="27" t="s">
        <v>4</v>
      </c>
      <c r="B9" s="32">
        <v>89.52</v>
      </c>
      <c r="C9" s="32">
        <v>93.33</v>
      </c>
      <c r="D9" s="32">
        <v>88.57</v>
      </c>
      <c r="E9" s="32">
        <v>84.76</v>
      </c>
      <c r="F9" s="32">
        <v>92.73</v>
      </c>
      <c r="G9" s="32">
        <v>90.91</v>
      </c>
      <c r="H9" s="32">
        <v>87.27</v>
      </c>
      <c r="I9" s="32">
        <v>92.86</v>
      </c>
      <c r="J9" s="32">
        <v>90</v>
      </c>
      <c r="K9" s="32">
        <v>90</v>
      </c>
      <c r="L9" s="32">
        <v>90</v>
      </c>
      <c r="M9" s="27">
        <v>39</v>
      </c>
      <c r="N9" s="27">
        <v>22</v>
      </c>
    </row>
    <row r="10" spans="1:14" ht="12.75">
      <c r="A10" s="27" t="s">
        <v>5</v>
      </c>
      <c r="B10" s="32">
        <v>91.82</v>
      </c>
      <c r="C10" s="32">
        <v>91.82</v>
      </c>
      <c r="D10" s="32">
        <v>89.52</v>
      </c>
      <c r="E10" s="32">
        <v>91</v>
      </c>
      <c r="F10" s="32">
        <v>91.82</v>
      </c>
      <c r="G10" s="32">
        <v>91.82</v>
      </c>
      <c r="H10" s="32">
        <v>84.76</v>
      </c>
      <c r="I10" s="32">
        <v>90.67</v>
      </c>
      <c r="J10" s="32">
        <v>89.52</v>
      </c>
      <c r="K10" s="32">
        <v>90.91</v>
      </c>
      <c r="L10" s="32">
        <v>90.37</v>
      </c>
      <c r="M10" s="32">
        <v>37</v>
      </c>
      <c r="N10" s="32">
        <v>22</v>
      </c>
    </row>
    <row r="11" spans="1:14" ht="12.75">
      <c r="A11" s="27" t="s">
        <v>6</v>
      </c>
      <c r="B11" s="32">
        <v>91</v>
      </c>
      <c r="C11" s="32">
        <v>92</v>
      </c>
      <c r="D11" s="32">
        <v>88.42</v>
      </c>
      <c r="E11" s="32">
        <v>92.22</v>
      </c>
      <c r="F11" s="32">
        <v>92</v>
      </c>
      <c r="G11" s="32">
        <v>86.32</v>
      </c>
      <c r="H11" s="32">
        <v>88.42</v>
      </c>
      <c r="I11" s="32">
        <v>93.75</v>
      </c>
      <c r="J11" s="32">
        <v>91</v>
      </c>
      <c r="K11" s="32">
        <v>91</v>
      </c>
      <c r="L11" s="32">
        <v>90.61</v>
      </c>
      <c r="M11" s="27">
        <v>22</v>
      </c>
      <c r="N11" s="27">
        <v>20</v>
      </c>
    </row>
    <row r="12" spans="1:14" s="26" customFormat="1" ht="12.75">
      <c r="A12" s="32" t="s">
        <v>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75">
      <c r="A13" s="27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.75">
      <c r="A14" s="27" t="s">
        <v>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7"/>
      <c r="N14" s="27"/>
    </row>
    <row r="15" spans="1:14" ht="12.75">
      <c r="A15" s="27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.75">
      <c r="A16" s="27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7"/>
      <c r="N16" s="27"/>
    </row>
    <row r="17" spans="1:14" ht="12.75">
      <c r="A17" s="27" t="s">
        <v>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7"/>
      <c r="N17" s="27"/>
    </row>
    <row r="18" spans="1:14" ht="12.75">
      <c r="A18" s="27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27"/>
    </row>
    <row r="19" spans="1:12" ht="12.75">
      <c r="A19" s="25" t="s">
        <v>32</v>
      </c>
      <c r="B19" s="26">
        <v>89.62</v>
      </c>
      <c r="C19" s="26">
        <v>90.86</v>
      </c>
      <c r="D19" s="26">
        <v>87.72</v>
      </c>
      <c r="E19" s="26">
        <v>85.1</v>
      </c>
      <c r="F19" s="26">
        <v>90.67</v>
      </c>
      <c r="G19" s="26">
        <v>86.48</v>
      </c>
      <c r="H19" s="26">
        <v>85.33</v>
      </c>
      <c r="I19" s="26">
        <v>90</v>
      </c>
      <c r="J19" s="26">
        <v>87.31</v>
      </c>
      <c r="K19" s="26">
        <v>86.86</v>
      </c>
      <c r="L19" s="26">
        <v>87.99</v>
      </c>
    </row>
    <row r="20" spans="2:14" ht="12.7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199</v>
      </c>
      <c r="N20" s="26">
        <f>SUM(N6:N17)</f>
        <v>130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26">
        <f>+N20/M20*100</f>
        <v>65.32663316582915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2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ht="12.75">
      <c r="L3" s="3"/>
    </row>
    <row r="4" spans="1:14" ht="194.25" customHeight="1">
      <c r="A4" s="13">
        <v>2009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 t="s">
        <v>24</v>
      </c>
      <c r="N4" s="9" t="s">
        <v>25</v>
      </c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4" ht="12.75">
      <c r="A6" t="s">
        <v>1</v>
      </c>
      <c r="B6">
        <v>87</v>
      </c>
      <c r="C6">
        <v>92</v>
      </c>
      <c r="D6">
        <v>91</v>
      </c>
      <c r="E6">
        <v>86</v>
      </c>
      <c r="F6">
        <v>92</v>
      </c>
      <c r="G6">
        <v>95</v>
      </c>
      <c r="H6">
        <v>88</v>
      </c>
      <c r="I6">
        <v>83</v>
      </c>
      <c r="J6">
        <v>81</v>
      </c>
      <c r="K6">
        <v>89</v>
      </c>
      <c r="L6" s="6">
        <v>88.3</v>
      </c>
      <c r="M6">
        <v>16</v>
      </c>
      <c r="N6">
        <v>26</v>
      </c>
    </row>
    <row r="7" spans="1:14" ht="12.75">
      <c r="A7" t="s">
        <v>2</v>
      </c>
      <c r="B7">
        <v>89</v>
      </c>
      <c r="C7">
        <v>92</v>
      </c>
      <c r="D7">
        <v>81</v>
      </c>
      <c r="E7">
        <v>77</v>
      </c>
      <c r="F7">
        <v>83</v>
      </c>
      <c r="G7">
        <v>90</v>
      </c>
      <c r="H7">
        <v>88</v>
      </c>
      <c r="I7">
        <v>86</v>
      </c>
      <c r="J7">
        <v>75</v>
      </c>
      <c r="K7">
        <v>87</v>
      </c>
      <c r="L7" s="6">
        <v>84.6</v>
      </c>
      <c r="M7">
        <v>13</v>
      </c>
      <c r="N7">
        <v>20</v>
      </c>
    </row>
    <row r="8" spans="1:14" ht="12.75">
      <c r="A8" t="s">
        <v>3</v>
      </c>
      <c r="B8">
        <v>90</v>
      </c>
      <c r="C8">
        <v>89</v>
      </c>
      <c r="D8">
        <v>81</v>
      </c>
      <c r="E8">
        <v>81</v>
      </c>
      <c r="F8">
        <v>91</v>
      </c>
      <c r="G8">
        <v>93</v>
      </c>
      <c r="H8">
        <v>84</v>
      </c>
      <c r="I8">
        <v>82</v>
      </c>
      <c r="J8">
        <v>84</v>
      </c>
      <c r="K8">
        <v>85</v>
      </c>
      <c r="L8">
        <v>85.8</v>
      </c>
      <c r="M8">
        <v>27</v>
      </c>
      <c r="N8">
        <v>30</v>
      </c>
    </row>
    <row r="9" spans="1:14" ht="12.75">
      <c r="A9" t="s">
        <v>4</v>
      </c>
      <c r="B9">
        <v>91</v>
      </c>
      <c r="C9">
        <v>89</v>
      </c>
      <c r="D9">
        <v>85</v>
      </c>
      <c r="E9">
        <v>82</v>
      </c>
      <c r="F9">
        <v>88</v>
      </c>
      <c r="G9">
        <v>90</v>
      </c>
      <c r="H9">
        <v>87</v>
      </c>
      <c r="I9">
        <v>87</v>
      </c>
      <c r="J9">
        <v>85</v>
      </c>
      <c r="K9">
        <v>88</v>
      </c>
      <c r="L9">
        <v>87.2</v>
      </c>
      <c r="M9">
        <v>15</v>
      </c>
      <c r="N9">
        <v>16</v>
      </c>
    </row>
    <row r="10" spans="1:14" ht="12.75">
      <c r="A10" t="s">
        <v>5</v>
      </c>
      <c r="B10">
        <v>88</v>
      </c>
      <c r="C10">
        <v>85</v>
      </c>
      <c r="D10">
        <v>81</v>
      </c>
      <c r="E10">
        <v>83</v>
      </c>
      <c r="F10">
        <v>83</v>
      </c>
      <c r="G10">
        <v>96</v>
      </c>
      <c r="H10">
        <v>90</v>
      </c>
      <c r="I10">
        <v>91</v>
      </c>
      <c r="J10">
        <v>87</v>
      </c>
      <c r="K10">
        <v>89</v>
      </c>
      <c r="L10" s="6">
        <v>87</v>
      </c>
      <c r="M10">
        <v>13</v>
      </c>
      <c r="N10">
        <v>22</v>
      </c>
    </row>
    <row r="11" spans="1:14" ht="12.75">
      <c r="A11" t="s">
        <v>6</v>
      </c>
      <c r="B11">
        <v>91</v>
      </c>
      <c r="C11">
        <v>91</v>
      </c>
      <c r="D11">
        <v>89</v>
      </c>
      <c r="E11">
        <v>77</v>
      </c>
      <c r="F11">
        <v>86</v>
      </c>
      <c r="G11">
        <v>94</v>
      </c>
      <c r="H11">
        <v>94</v>
      </c>
      <c r="I11">
        <v>88</v>
      </c>
      <c r="J11">
        <v>82</v>
      </c>
      <c r="K11">
        <v>89</v>
      </c>
      <c r="L11" s="6">
        <v>88.1</v>
      </c>
      <c r="M11">
        <v>11</v>
      </c>
      <c r="N11">
        <v>10</v>
      </c>
    </row>
    <row r="12" spans="1:12" ht="12.75">
      <c r="A12" t="s">
        <v>7</v>
      </c>
      <c r="L12" s="6"/>
    </row>
    <row r="13" spans="1:14" ht="12.75">
      <c r="A13" t="s">
        <v>8</v>
      </c>
      <c r="B13">
        <v>88</v>
      </c>
      <c r="C13">
        <v>92</v>
      </c>
      <c r="D13">
        <v>96</v>
      </c>
      <c r="E13">
        <v>79</v>
      </c>
      <c r="F13">
        <v>88</v>
      </c>
      <c r="G13">
        <v>96</v>
      </c>
      <c r="H13">
        <v>96</v>
      </c>
      <c r="I13">
        <v>88</v>
      </c>
      <c r="J13">
        <v>92</v>
      </c>
      <c r="K13">
        <v>92</v>
      </c>
      <c r="L13" s="6">
        <v>90.4</v>
      </c>
      <c r="M13">
        <v>6</v>
      </c>
      <c r="N13">
        <v>10</v>
      </c>
    </row>
    <row r="14" spans="1:14" ht="12.75">
      <c r="A14" t="s">
        <v>9</v>
      </c>
      <c r="B14">
        <v>88</v>
      </c>
      <c r="C14">
        <v>89</v>
      </c>
      <c r="D14">
        <v>82</v>
      </c>
      <c r="E14">
        <v>79</v>
      </c>
      <c r="F14">
        <v>87</v>
      </c>
      <c r="G14">
        <v>86</v>
      </c>
      <c r="H14">
        <v>79</v>
      </c>
      <c r="I14">
        <v>91</v>
      </c>
      <c r="J14">
        <v>87</v>
      </c>
      <c r="K14">
        <v>90</v>
      </c>
      <c r="L14" s="6">
        <v>85.7</v>
      </c>
      <c r="M14">
        <v>27</v>
      </c>
      <c r="N14">
        <v>33</v>
      </c>
    </row>
    <row r="15" spans="1:14" ht="12.75">
      <c r="A15" t="s">
        <v>10</v>
      </c>
      <c r="B15">
        <v>89</v>
      </c>
      <c r="C15">
        <v>91</v>
      </c>
      <c r="D15">
        <v>89</v>
      </c>
      <c r="E15">
        <v>86</v>
      </c>
      <c r="F15">
        <v>92</v>
      </c>
      <c r="G15" s="11">
        <v>97</v>
      </c>
      <c r="H15">
        <v>83</v>
      </c>
      <c r="I15">
        <v>76</v>
      </c>
      <c r="J15">
        <v>85</v>
      </c>
      <c r="K15">
        <v>86</v>
      </c>
      <c r="L15" s="6">
        <v>87.4</v>
      </c>
      <c r="M15">
        <v>22</v>
      </c>
      <c r="N15">
        <v>27</v>
      </c>
    </row>
    <row r="16" spans="1:14" ht="12.75">
      <c r="A16" t="s">
        <v>11</v>
      </c>
      <c r="B16">
        <v>87</v>
      </c>
      <c r="C16">
        <v>93</v>
      </c>
      <c r="D16">
        <v>86</v>
      </c>
      <c r="E16">
        <v>84</v>
      </c>
      <c r="F16">
        <v>88</v>
      </c>
      <c r="G16">
        <v>85</v>
      </c>
      <c r="H16">
        <v>86</v>
      </c>
      <c r="I16">
        <v>83</v>
      </c>
      <c r="J16">
        <v>82</v>
      </c>
      <c r="K16">
        <v>88</v>
      </c>
      <c r="L16" s="6">
        <v>86</v>
      </c>
      <c r="M16">
        <v>30</v>
      </c>
      <c r="N16">
        <v>34</v>
      </c>
    </row>
    <row r="17" spans="1:14" ht="12.75">
      <c r="A17" t="s">
        <v>12</v>
      </c>
      <c r="B17">
        <v>85</v>
      </c>
      <c r="C17">
        <v>88</v>
      </c>
      <c r="D17">
        <v>88</v>
      </c>
      <c r="E17">
        <v>85</v>
      </c>
      <c r="F17">
        <v>88</v>
      </c>
      <c r="G17">
        <v>95</v>
      </c>
      <c r="H17">
        <v>88</v>
      </c>
      <c r="I17">
        <v>88</v>
      </c>
      <c r="J17">
        <v>90</v>
      </c>
      <c r="K17">
        <v>90</v>
      </c>
      <c r="L17" s="6">
        <v>88</v>
      </c>
      <c r="M17">
        <v>10</v>
      </c>
      <c r="N17">
        <v>9</v>
      </c>
    </row>
    <row r="18" spans="12:15" ht="12.75">
      <c r="L18" s="6"/>
      <c r="O18" s="11" t="s">
        <v>26</v>
      </c>
    </row>
    <row r="19" spans="1:15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f>SUM(M6:M17)</f>
        <v>190</v>
      </c>
      <c r="N19" s="14">
        <f>SUM(N6:N17)</f>
        <v>237</v>
      </c>
      <c r="O19" s="3">
        <f>+M19/N19*100</f>
        <v>80.16877637130801</v>
      </c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</row>
  </sheetData>
  <sheetProtection/>
  <printOptions/>
  <pageMargins left="0.75" right="0.75" top="1" bottom="1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4">
      <selection activeCell="R4" sqref="R4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40567</v>
      </c>
      <c r="K2" s="15"/>
      <c r="L2" s="16"/>
    </row>
    <row r="3" ht="12.75">
      <c r="L3" s="18"/>
    </row>
    <row r="4" spans="1:14" ht="194.2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88</v>
      </c>
      <c r="C6" s="17">
        <v>90</v>
      </c>
      <c r="D6" s="17">
        <v>88</v>
      </c>
      <c r="E6" s="17">
        <v>85</v>
      </c>
      <c r="F6" s="17">
        <v>90</v>
      </c>
      <c r="G6" s="17">
        <v>94</v>
      </c>
      <c r="H6" s="17">
        <v>87</v>
      </c>
      <c r="I6" s="17">
        <v>83</v>
      </c>
      <c r="J6" s="17">
        <v>82</v>
      </c>
      <c r="K6" s="17">
        <v>88</v>
      </c>
      <c r="L6" s="24">
        <v>87.3</v>
      </c>
      <c r="M6" s="17">
        <v>31</v>
      </c>
      <c r="N6" s="17">
        <v>36</v>
      </c>
    </row>
    <row r="7" spans="1:14" ht="12.75">
      <c r="A7" s="17" t="s">
        <v>2</v>
      </c>
      <c r="B7" s="17">
        <v>89</v>
      </c>
      <c r="C7" s="17">
        <v>87</v>
      </c>
      <c r="D7" s="17">
        <v>83</v>
      </c>
      <c r="E7" s="17">
        <v>77</v>
      </c>
      <c r="F7" s="17">
        <v>89</v>
      </c>
      <c r="G7" s="17">
        <v>89</v>
      </c>
      <c r="H7" s="17">
        <v>92</v>
      </c>
      <c r="I7" s="17">
        <v>88</v>
      </c>
      <c r="J7" s="17">
        <v>83</v>
      </c>
      <c r="K7" s="17">
        <v>87</v>
      </c>
      <c r="L7" s="24">
        <v>86.1</v>
      </c>
      <c r="M7" s="17">
        <v>13</v>
      </c>
      <c r="N7" s="17">
        <v>16</v>
      </c>
    </row>
    <row r="8" spans="1:14" ht="12.75">
      <c r="A8" s="17" t="s">
        <v>3</v>
      </c>
      <c r="B8" s="17">
        <v>87</v>
      </c>
      <c r="C8" s="17">
        <v>88</v>
      </c>
      <c r="D8" s="17">
        <v>90</v>
      </c>
      <c r="E8" s="17">
        <v>81</v>
      </c>
      <c r="F8" s="17">
        <v>89</v>
      </c>
      <c r="G8" s="17">
        <v>89</v>
      </c>
      <c r="H8" s="17">
        <v>83</v>
      </c>
      <c r="I8" s="17">
        <v>91</v>
      </c>
      <c r="J8" s="17">
        <v>87</v>
      </c>
      <c r="K8" s="17">
        <v>90</v>
      </c>
      <c r="L8" s="24">
        <v>87.4</v>
      </c>
      <c r="M8" s="17">
        <v>27</v>
      </c>
      <c r="N8" s="17">
        <v>36</v>
      </c>
    </row>
    <row r="9" spans="1:14" ht="12.75">
      <c r="A9" s="17" t="s">
        <v>4</v>
      </c>
      <c r="B9" s="17">
        <v>89</v>
      </c>
      <c r="C9" s="17">
        <v>86</v>
      </c>
      <c r="D9" s="17">
        <v>82</v>
      </c>
      <c r="E9" s="17">
        <v>79</v>
      </c>
      <c r="F9" s="17">
        <v>86</v>
      </c>
      <c r="G9" s="17">
        <v>88</v>
      </c>
      <c r="H9" s="17">
        <v>86</v>
      </c>
      <c r="I9" s="17">
        <v>84</v>
      </c>
      <c r="J9" s="17">
        <v>79</v>
      </c>
      <c r="K9" s="17">
        <v>89</v>
      </c>
      <c r="L9" s="24">
        <v>84.7</v>
      </c>
      <c r="M9" s="17">
        <v>14</v>
      </c>
      <c r="N9" s="17">
        <v>21</v>
      </c>
    </row>
    <row r="10" spans="1:14" ht="12.75">
      <c r="A10" s="17" t="s">
        <v>5</v>
      </c>
      <c r="B10" s="17">
        <v>88</v>
      </c>
      <c r="C10" s="17">
        <v>82</v>
      </c>
      <c r="D10" s="17">
        <v>86</v>
      </c>
      <c r="E10" s="17">
        <v>76</v>
      </c>
      <c r="F10" s="17">
        <v>87</v>
      </c>
      <c r="G10" s="17">
        <v>87</v>
      </c>
      <c r="H10" s="17">
        <v>85</v>
      </c>
      <c r="I10" s="17">
        <v>83</v>
      </c>
      <c r="J10" s="17">
        <v>83</v>
      </c>
      <c r="K10" s="17">
        <v>88</v>
      </c>
      <c r="L10" s="24">
        <v>84.5</v>
      </c>
      <c r="M10" s="17">
        <v>31</v>
      </c>
      <c r="N10" s="17">
        <v>38</v>
      </c>
    </row>
    <row r="11" spans="1:14" ht="12.75">
      <c r="A11" s="17" t="s">
        <v>6</v>
      </c>
      <c r="B11" s="17">
        <v>86</v>
      </c>
      <c r="C11" s="17">
        <v>85</v>
      </c>
      <c r="D11" s="17">
        <v>79</v>
      </c>
      <c r="E11" s="17">
        <v>73</v>
      </c>
      <c r="F11" s="17">
        <v>77</v>
      </c>
      <c r="G11" s="17">
        <v>82</v>
      </c>
      <c r="H11" s="17">
        <v>79</v>
      </c>
      <c r="I11" s="17">
        <v>78</v>
      </c>
      <c r="J11" s="17">
        <v>77</v>
      </c>
      <c r="K11" s="17">
        <v>85</v>
      </c>
      <c r="L11" s="24">
        <v>80.1</v>
      </c>
      <c r="M11" s="17">
        <v>25</v>
      </c>
      <c r="N11" s="17">
        <v>29</v>
      </c>
    </row>
    <row r="12" spans="1:14" ht="12.75">
      <c r="A12" s="17" t="s">
        <v>8</v>
      </c>
      <c r="B12" s="17">
        <v>89</v>
      </c>
      <c r="C12" s="17">
        <v>85</v>
      </c>
      <c r="D12" s="17">
        <v>83</v>
      </c>
      <c r="E12" s="17">
        <v>72</v>
      </c>
      <c r="F12" s="17">
        <v>82</v>
      </c>
      <c r="G12" s="17">
        <v>79</v>
      </c>
      <c r="H12" s="17">
        <v>83</v>
      </c>
      <c r="I12" s="17">
        <v>85</v>
      </c>
      <c r="J12" s="17">
        <v>83</v>
      </c>
      <c r="K12" s="17">
        <v>80</v>
      </c>
      <c r="L12" s="24">
        <v>82</v>
      </c>
      <c r="M12" s="17">
        <v>20</v>
      </c>
      <c r="N12" s="17">
        <v>30</v>
      </c>
    </row>
    <row r="13" spans="1:14" ht="12.75">
      <c r="A13" s="17" t="s">
        <v>9</v>
      </c>
      <c r="B13" s="17">
        <v>83</v>
      </c>
      <c r="C13" s="17">
        <v>92</v>
      </c>
      <c r="D13" s="17">
        <v>88</v>
      </c>
      <c r="E13" s="17">
        <v>79</v>
      </c>
      <c r="F13" s="17">
        <v>95</v>
      </c>
      <c r="G13" s="17">
        <v>87</v>
      </c>
      <c r="H13" s="17">
        <v>82</v>
      </c>
      <c r="I13" s="17">
        <v>82</v>
      </c>
      <c r="J13" s="17">
        <v>83</v>
      </c>
      <c r="K13" s="17">
        <v>88</v>
      </c>
      <c r="L13" s="24">
        <v>85.9</v>
      </c>
      <c r="M13" s="17">
        <v>24</v>
      </c>
      <c r="N13" s="17">
        <v>40</v>
      </c>
    </row>
    <row r="14" spans="1:14" ht="12.75">
      <c r="A14" s="17" t="s">
        <v>10</v>
      </c>
      <c r="B14" s="17">
        <v>87</v>
      </c>
      <c r="C14" s="17">
        <v>90</v>
      </c>
      <c r="D14" s="17">
        <v>87</v>
      </c>
      <c r="E14" s="17">
        <v>86</v>
      </c>
      <c r="F14" s="17">
        <v>93</v>
      </c>
      <c r="G14" s="30">
        <v>90</v>
      </c>
      <c r="H14" s="30">
        <v>84</v>
      </c>
      <c r="I14" s="30">
        <v>89</v>
      </c>
      <c r="J14" s="30">
        <v>88</v>
      </c>
      <c r="K14" s="30">
        <v>91</v>
      </c>
      <c r="L14" s="24">
        <v>88.5</v>
      </c>
      <c r="M14" s="30">
        <v>40</v>
      </c>
      <c r="N14" s="30">
        <v>44</v>
      </c>
    </row>
    <row r="15" spans="1:14" ht="12.75">
      <c r="A15" s="17" t="s">
        <v>11</v>
      </c>
      <c r="B15" s="17">
        <v>87</v>
      </c>
      <c r="C15" s="17">
        <v>92</v>
      </c>
      <c r="D15" s="17">
        <v>88</v>
      </c>
      <c r="E15" s="17">
        <v>83</v>
      </c>
      <c r="F15" s="17">
        <v>91</v>
      </c>
      <c r="G15" s="30">
        <v>88</v>
      </c>
      <c r="H15" s="30">
        <v>88</v>
      </c>
      <c r="I15" s="30">
        <v>86</v>
      </c>
      <c r="J15" s="30">
        <v>86</v>
      </c>
      <c r="K15" s="30">
        <v>90</v>
      </c>
      <c r="L15" s="24">
        <v>88</v>
      </c>
      <c r="M15" s="30">
        <v>43</v>
      </c>
      <c r="N15" s="30">
        <v>52</v>
      </c>
    </row>
    <row r="16" spans="1:14" ht="12.75">
      <c r="A16" s="17" t="s">
        <v>12</v>
      </c>
      <c r="B16" s="17">
        <v>85</v>
      </c>
      <c r="C16" s="17">
        <v>83</v>
      </c>
      <c r="D16" s="17">
        <v>85</v>
      </c>
      <c r="E16" s="17">
        <v>80</v>
      </c>
      <c r="F16" s="17">
        <v>87</v>
      </c>
      <c r="G16" s="30">
        <v>83</v>
      </c>
      <c r="H16" s="30">
        <v>81</v>
      </c>
      <c r="I16" s="30">
        <v>71</v>
      </c>
      <c r="J16" s="30">
        <v>81</v>
      </c>
      <c r="K16" s="30">
        <v>87</v>
      </c>
      <c r="L16" s="24">
        <v>82</v>
      </c>
      <c r="M16" s="30">
        <v>13</v>
      </c>
      <c r="N16" s="30">
        <v>18</v>
      </c>
    </row>
    <row r="17" spans="12:15" ht="12.75">
      <c r="L17" s="24"/>
      <c r="O17" s="25" t="s">
        <v>26</v>
      </c>
    </row>
    <row r="18" spans="1:15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>SUM(M6:M16)</f>
        <v>281</v>
      </c>
      <c r="N18" s="26">
        <f>SUM(N6:N16)</f>
        <v>360</v>
      </c>
      <c r="O18" s="18">
        <f>+M18/N18*100</f>
        <v>78.05555555555556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7"/>
      <c r="N19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40938</v>
      </c>
      <c r="K2" s="15"/>
      <c r="L2" s="16"/>
    </row>
    <row r="3" ht="12.75">
      <c r="L3" s="18"/>
    </row>
    <row r="4" spans="1:14" ht="205.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86.3</v>
      </c>
      <c r="C6" s="17">
        <v>83.3</v>
      </c>
      <c r="D6" s="17">
        <v>80.4</v>
      </c>
      <c r="E6" s="17">
        <v>76</v>
      </c>
      <c r="F6" s="17">
        <v>86.5</v>
      </c>
      <c r="G6" s="17">
        <v>87.5</v>
      </c>
      <c r="H6" s="17">
        <v>83</v>
      </c>
      <c r="I6" s="17">
        <v>85.3</v>
      </c>
      <c r="J6" s="17">
        <v>82.6</v>
      </c>
      <c r="K6" s="17">
        <v>83.3</v>
      </c>
      <c r="L6" s="24">
        <v>83.4</v>
      </c>
      <c r="M6" s="17">
        <v>24</v>
      </c>
      <c r="N6" s="17">
        <v>29</v>
      </c>
    </row>
    <row r="7" spans="1:14" ht="12.75">
      <c r="A7" s="17" t="s">
        <v>2</v>
      </c>
      <c r="B7" s="17">
        <v>86</v>
      </c>
      <c r="C7" s="17">
        <v>86</v>
      </c>
      <c r="D7" s="17">
        <v>83</v>
      </c>
      <c r="E7" s="17">
        <v>81</v>
      </c>
      <c r="F7" s="17">
        <v>88</v>
      </c>
      <c r="G7" s="17">
        <v>96</v>
      </c>
      <c r="H7" s="17">
        <v>95</v>
      </c>
      <c r="I7" s="17">
        <v>92</v>
      </c>
      <c r="J7" s="17">
        <v>88</v>
      </c>
      <c r="K7" s="17">
        <v>91</v>
      </c>
      <c r="L7" s="24">
        <v>88.5</v>
      </c>
      <c r="M7" s="17">
        <v>19</v>
      </c>
      <c r="N7" s="17">
        <v>26</v>
      </c>
    </row>
    <row r="8" spans="1:14" ht="12.75">
      <c r="A8" s="17" t="s">
        <v>3</v>
      </c>
      <c r="B8" s="17">
        <v>85</v>
      </c>
      <c r="C8" s="17">
        <v>88</v>
      </c>
      <c r="D8" s="17">
        <v>83</v>
      </c>
      <c r="E8" s="17">
        <v>75</v>
      </c>
      <c r="F8" s="17">
        <v>86</v>
      </c>
      <c r="G8" s="17">
        <v>86</v>
      </c>
      <c r="H8" s="17">
        <v>80</v>
      </c>
      <c r="I8" s="17">
        <v>83</v>
      </c>
      <c r="J8" s="17">
        <v>83</v>
      </c>
      <c r="K8" s="17">
        <v>86</v>
      </c>
      <c r="L8" s="24">
        <v>83.4</v>
      </c>
      <c r="M8" s="17">
        <v>33</v>
      </c>
      <c r="N8" s="17">
        <v>41</v>
      </c>
    </row>
    <row r="9" spans="1:14" ht="12.75">
      <c r="A9" s="17" t="s">
        <v>4</v>
      </c>
      <c r="B9" s="17">
        <v>89</v>
      </c>
      <c r="C9" s="17">
        <v>89</v>
      </c>
      <c r="D9" s="17">
        <v>88</v>
      </c>
      <c r="E9" s="17">
        <v>81</v>
      </c>
      <c r="F9" s="17">
        <v>89</v>
      </c>
      <c r="G9" s="17">
        <v>86</v>
      </c>
      <c r="H9" s="17">
        <v>82</v>
      </c>
      <c r="I9" s="17">
        <v>88</v>
      </c>
      <c r="J9" s="17">
        <v>87</v>
      </c>
      <c r="K9" s="17">
        <v>93</v>
      </c>
      <c r="L9" s="24">
        <v>87.1</v>
      </c>
      <c r="M9" s="17">
        <v>27</v>
      </c>
      <c r="N9" s="17">
        <v>34</v>
      </c>
    </row>
    <row r="10" spans="1:14" ht="12.75">
      <c r="A10" s="17" t="s">
        <v>5</v>
      </c>
      <c r="B10" s="17">
        <v>86</v>
      </c>
      <c r="C10" s="17">
        <v>89</v>
      </c>
      <c r="D10" s="17">
        <v>88</v>
      </c>
      <c r="E10" s="17">
        <v>84</v>
      </c>
      <c r="F10" s="17">
        <v>87</v>
      </c>
      <c r="G10" s="17">
        <v>89</v>
      </c>
      <c r="H10" s="17">
        <v>86</v>
      </c>
      <c r="I10" s="17">
        <v>85</v>
      </c>
      <c r="J10" s="17">
        <v>84</v>
      </c>
      <c r="K10" s="17">
        <v>85</v>
      </c>
      <c r="L10" s="24">
        <v>86.2</v>
      </c>
      <c r="M10" s="17">
        <v>32</v>
      </c>
      <c r="N10" s="17">
        <v>45</v>
      </c>
    </row>
    <row r="11" spans="1:14" ht="12.75">
      <c r="A11" s="17" t="s">
        <v>6</v>
      </c>
      <c r="B11" s="17">
        <v>82</v>
      </c>
      <c r="C11" s="17">
        <v>82</v>
      </c>
      <c r="D11" s="17">
        <v>84</v>
      </c>
      <c r="E11" s="17">
        <v>78</v>
      </c>
      <c r="F11" s="17">
        <v>89</v>
      </c>
      <c r="G11" s="17">
        <v>82</v>
      </c>
      <c r="H11" s="17">
        <v>79</v>
      </c>
      <c r="I11" s="17">
        <v>86</v>
      </c>
      <c r="J11" s="17">
        <v>81</v>
      </c>
      <c r="K11" s="17">
        <v>85</v>
      </c>
      <c r="L11" s="24">
        <v>82.6</v>
      </c>
      <c r="M11" s="17">
        <v>28</v>
      </c>
      <c r="N11" s="17">
        <v>35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80</v>
      </c>
      <c r="C13" s="17">
        <v>84</v>
      </c>
      <c r="D13" s="17">
        <v>92</v>
      </c>
      <c r="E13" s="17">
        <v>66</v>
      </c>
      <c r="F13" s="17">
        <v>85</v>
      </c>
      <c r="G13" s="17">
        <v>77</v>
      </c>
      <c r="H13" s="17">
        <v>77</v>
      </c>
      <c r="I13" s="17">
        <v>89</v>
      </c>
      <c r="J13" s="17">
        <v>88</v>
      </c>
      <c r="K13" s="17">
        <v>90</v>
      </c>
      <c r="L13" s="24">
        <v>82.7</v>
      </c>
      <c r="M13" s="17">
        <v>12</v>
      </c>
      <c r="N13" s="17">
        <v>21</v>
      </c>
    </row>
    <row r="14" spans="1:14" ht="12.75">
      <c r="A14" s="17" t="s">
        <v>9</v>
      </c>
      <c r="B14" s="17">
        <v>86</v>
      </c>
      <c r="C14" s="17">
        <v>88</v>
      </c>
      <c r="D14" s="17">
        <v>85</v>
      </c>
      <c r="E14" s="17">
        <v>80</v>
      </c>
      <c r="F14" s="17">
        <v>89</v>
      </c>
      <c r="G14" s="17">
        <v>90</v>
      </c>
      <c r="H14" s="17">
        <v>85</v>
      </c>
      <c r="I14" s="17">
        <v>84</v>
      </c>
      <c r="J14" s="17">
        <v>81</v>
      </c>
      <c r="K14" s="17">
        <v>86</v>
      </c>
      <c r="L14" s="24">
        <v>85.3</v>
      </c>
      <c r="M14" s="17">
        <v>32</v>
      </c>
      <c r="N14" s="17">
        <v>40</v>
      </c>
    </row>
    <row r="15" spans="1:14" ht="12.75">
      <c r="A15" s="17" t="s">
        <v>10</v>
      </c>
      <c r="B15" s="17">
        <v>93</v>
      </c>
      <c r="C15" s="17">
        <v>90</v>
      </c>
      <c r="D15" s="17">
        <v>85</v>
      </c>
      <c r="E15" s="17">
        <v>85</v>
      </c>
      <c r="F15" s="17">
        <v>89</v>
      </c>
      <c r="G15" s="30">
        <v>84</v>
      </c>
      <c r="H15" s="30">
        <v>81</v>
      </c>
      <c r="I15" s="30">
        <v>91</v>
      </c>
      <c r="J15" s="30">
        <v>89</v>
      </c>
      <c r="K15" s="30">
        <v>88</v>
      </c>
      <c r="L15" s="24">
        <v>87.4</v>
      </c>
      <c r="M15" s="30">
        <v>27</v>
      </c>
      <c r="N15" s="30">
        <v>30</v>
      </c>
    </row>
    <row r="16" spans="1:14" ht="12.75">
      <c r="A16" s="17" t="s">
        <v>11</v>
      </c>
      <c r="B16" s="17">
        <v>90</v>
      </c>
      <c r="C16" s="17">
        <v>88</v>
      </c>
      <c r="D16" s="17">
        <v>90</v>
      </c>
      <c r="E16" s="17">
        <v>82</v>
      </c>
      <c r="F16" s="17">
        <v>92</v>
      </c>
      <c r="G16" s="30">
        <v>84</v>
      </c>
      <c r="H16" s="30">
        <v>83</v>
      </c>
      <c r="I16" s="30">
        <v>89</v>
      </c>
      <c r="J16" s="30">
        <v>88</v>
      </c>
      <c r="K16" s="30">
        <v>88</v>
      </c>
      <c r="L16" s="24">
        <v>87</v>
      </c>
      <c r="M16" s="30">
        <v>36</v>
      </c>
      <c r="N16" s="30">
        <v>48</v>
      </c>
    </row>
    <row r="17" spans="1:14" ht="12.75">
      <c r="A17" s="17" t="s">
        <v>12</v>
      </c>
      <c r="B17" s="17">
        <v>84</v>
      </c>
      <c r="C17" s="17">
        <v>90</v>
      </c>
      <c r="D17" s="17">
        <v>89</v>
      </c>
      <c r="E17" s="17">
        <v>85</v>
      </c>
      <c r="F17" s="17">
        <v>92</v>
      </c>
      <c r="G17" s="30">
        <v>85</v>
      </c>
      <c r="H17" s="30">
        <v>79</v>
      </c>
      <c r="I17" s="30">
        <v>91</v>
      </c>
      <c r="J17" s="30">
        <v>88</v>
      </c>
      <c r="K17" s="30">
        <v>83</v>
      </c>
      <c r="L17" s="24">
        <v>86.4</v>
      </c>
      <c r="M17" s="30">
        <v>13</v>
      </c>
      <c r="N17" s="30">
        <v>18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283</v>
      </c>
      <c r="N19" s="26">
        <f>SUM(N6:N17)</f>
        <v>367</v>
      </c>
      <c r="O19" s="18">
        <f>+M19/N19*100</f>
        <v>77.11171662125341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41281</v>
      </c>
      <c r="K2" s="15"/>
      <c r="L2" s="16"/>
    </row>
    <row r="3" ht="12.75">
      <c r="L3" s="18"/>
    </row>
    <row r="4" spans="1:14" ht="205.5" customHeight="1">
      <c r="A4" s="19">
        <v>2012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</v>
      </c>
      <c r="B6" s="17">
        <v>96</v>
      </c>
      <c r="C6" s="17">
        <v>89</v>
      </c>
      <c r="D6" s="17">
        <v>86</v>
      </c>
      <c r="E6" s="17">
        <v>83</v>
      </c>
      <c r="F6" s="17">
        <v>89</v>
      </c>
      <c r="G6" s="17">
        <v>79</v>
      </c>
      <c r="H6" s="17">
        <v>85</v>
      </c>
      <c r="I6" s="17">
        <v>83</v>
      </c>
      <c r="J6" s="17">
        <v>88</v>
      </c>
      <c r="K6" s="17">
        <v>86</v>
      </c>
      <c r="L6" s="24">
        <v>86.2</v>
      </c>
      <c r="M6" s="17">
        <v>14</v>
      </c>
      <c r="N6" s="17">
        <v>22</v>
      </c>
    </row>
    <row r="7" spans="1:14" ht="12.75">
      <c r="A7" s="17" t="s">
        <v>2</v>
      </c>
      <c r="B7" s="17">
        <v>93</v>
      </c>
      <c r="C7" s="17">
        <v>81</v>
      </c>
      <c r="D7" s="17">
        <v>87</v>
      </c>
      <c r="E7" s="17">
        <v>80</v>
      </c>
      <c r="F7" s="17">
        <v>84</v>
      </c>
      <c r="G7" s="17">
        <v>91</v>
      </c>
      <c r="H7" s="17">
        <v>78</v>
      </c>
      <c r="I7" s="17">
        <v>88</v>
      </c>
      <c r="J7" s="17">
        <v>82</v>
      </c>
      <c r="K7" s="17">
        <v>88</v>
      </c>
      <c r="L7" s="24">
        <v>86</v>
      </c>
      <c r="M7" s="17">
        <v>17</v>
      </c>
      <c r="N7" s="17">
        <v>22</v>
      </c>
    </row>
    <row r="8" spans="1:14" ht="12.75">
      <c r="A8" s="17" t="s">
        <v>3</v>
      </c>
      <c r="B8" s="17">
        <v>89</v>
      </c>
      <c r="C8" s="17">
        <v>92</v>
      </c>
      <c r="D8" s="17">
        <v>90</v>
      </c>
      <c r="E8" s="17">
        <v>81</v>
      </c>
      <c r="F8" s="17">
        <v>92</v>
      </c>
      <c r="G8" s="17">
        <v>89</v>
      </c>
      <c r="H8" s="17">
        <v>89</v>
      </c>
      <c r="I8" s="17">
        <v>85</v>
      </c>
      <c r="J8" s="17">
        <v>86</v>
      </c>
      <c r="K8" s="17">
        <v>88</v>
      </c>
      <c r="L8" s="24">
        <v>88.1</v>
      </c>
      <c r="M8" s="17">
        <v>39</v>
      </c>
      <c r="N8" s="17">
        <v>47</v>
      </c>
    </row>
    <row r="9" spans="1:14" ht="12.75">
      <c r="A9" s="17" t="s">
        <v>4</v>
      </c>
      <c r="B9" s="17">
        <v>81</v>
      </c>
      <c r="C9" s="17">
        <v>88</v>
      </c>
      <c r="D9" s="17">
        <v>86</v>
      </c>
      <c r="E9" s="17">
        <v>82</v>
      </c>
      <c r="F9" s="17">
        <v>90</v>
      </c>
      <c r="G9" s="17">
        <v>90</v>
      </c>
      <c r="H9" s="17">
        <v>84</v>
      </c>
      <c r="I9" s="17">
        <v>81</v>
      </c>
      <c r="J9" s="17">
        <v>82</v>
      </c>
      <c r="K9" s="17">
        <v>85</v>
      </c>
      <c r="L9" s="24">
        <v>84.7</v>
      </c>
      <c r="M9" s="17">
        <v>19</v>
      </c>
      <c r="N9" s="17">
        <v>29</v>
      </c>
    </row>
    <row r="10" spans="1:14" ht="12.75">
      <c r="A10" s="17" t="s">
        <v>5</v>
      </c>
      <c r="B10" s="17">
        <v>87</v>
      </c>
      <c r="C10" s="17">
        <v>89</v>
      </c>
      <c r="D10" s="17">
        <v>92</v>
      </c>
      <c r="E10" s="17">
        <v>86</v>
      </c>
      <c r="F10" s="17">
        <v>89</v>
      </c>
      <c r="G10" s="17">
        <v>92</v>
      </c>
      <c r="H10" s="17">
        <v>84</v>
      </c>
      <c r="I10" s="17">
        <v>89</v>
      </c>
      <c r="J10" s="17">
        <v>87</v>
      </c>
      <c r="K10" s="17">
        <v>91</v>
      </c>
      <c r="L10" s="24">
        <v>88.4</v>
      </c>
      <c r="M10" s="17">
        <v>28</v>
      </c>
      <c r="N10" s="17">
        <v>28</v>
      </c>
    </row>
    <row r="11" spans="1:14" ht="12.75">
      <c r="A11" s="17" t="s">
        <v>6</v>
      </c>
      <c r="B11" s="17">
        <v>88</v>
      </c>
      <c r="C11" s="17">
        <v>88</v>
      </c>
      <c r="D11" s="17">
        <v>83</v>
      </c>
      <c r="E11" s="17">
        <v>80</v>
      </c>
      <c r="F11" s="17">
        <v>86</v>
      </c>
      <c r="G11" s="17">
        <v>84</v>
      </c>
      <c r="H11" s="17">
        <v>83</v>
      </c>
      <c r="I11" s="17">
        <v>90</v>
      </c>
      <c r="J11" s="17">
        <v>86</v>
      </c>
      <c r="K11" s="17">
        <v>91</v>
      </c>
      <c r="L11" s="24">
        <v>85.9</v>
      </c>
      <c r="M11" s="17">
        <v>16</v>
      </c>
      <c r="N11" s="17">
        <v>26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90</v>
      </c>
      <c r="C13" s="17">
        <v>90</v>
      </c>
      <c r="D13" s="17">
        <v>90</v>
      </c>
      <c r="E13" s="17">
        <v>77</v>
      </c>
      <c r="F13" s="17">
        <v>85</v>
      </c>
      <c r="G13" s="17">
        <v>98</v>
      </c>
      <c r="H13" s="17">
        <v>85</v>
      </c>
      <c r="I13" s="17">
        <v>96</v>
      </c>
      <c r="J13" s="17">
        <v>92</v>
      </c>
      <c r="K13" s="17">
        <v>98</v>
      </c>
      <c r="L13" s="24">
        <v>90.1</v>
      </c>
      <c r="M13" s="17">
        <v>12</v>
      </c>
      <c r="N13" s="17">
        <v>21</v>
      </c>
    </row>
    <row r="14" spans="1:14" ht="12.75">
      <c r="A14" s="17" t="s">
        <v>9</v>
      </c>
      <c r="B14" s="17">
        <v>83</v>
      </c>
      <c r="C14" s="17">
        <v>87</v>
      </c>
      <c r="D14" s="17">
        <v>84</v>
      </c>
      <c r="E14" s="17">
        <v>81</v>
      </c>
      <c r="F14" s="17">
        <v>86</v>
      </c>
      <c r="G14" s="17">
        <v>82</v>
      </c>
      <c r="H14" s="17">
        <v>78</v>
      </c>
      <c r="I14" s="17">
        <v>83</v>
      </c>
      <c r="J14" s="17">
        <v>81</v>
      </c>
      <c r="K14" s="17">
        <v>85</v>
      </c>
      <c r="L14" s="24">
        <v>82.9</v>
      </c>
      <c r="M14" s="17">
        <v>40</v>
      </c>
      <c r="N14" s="17">
        <v>46</v>
      </c>
    </row>
    <row r="15" spans="1:14" ht="12.75">
      <c r="A15" s="17" t="s">
        <v>10</v>
      </c>
      <c r="B15" s="17">
        <v>91</v>
      </c>
      <c r="C15" s="17">
        <v>93</v>
      </c>
      <c r="D15" s="17">
        <v>85</v>
      </c>
      <c r="E15" s="17">
        <v>88</v>
      </c>
      <c r="F15" s="17">
        <v>91</v>
      </c>
      <c r="G15" s="30">
        <v>83</v>
      </c>
      <c r="H15" s="30">
        <v>82</v>
      </c>
      <c r="I15" s="30">
        <v>86</v>
      </c>
      <c r="J15" s="30">
        <v>85</v>
      </c>
      <c r="K15" s="30">
        <v>85</v>
      </c>
      <c r="L15" s="24">
        <v>86.9</v>
      </c>
      <c r="M15" s="30">
        <v>22</v>
      </c>
      <c r="N15" s="30">
        <v>23</v>
      </c>
    </row>
    <row r="16" spans="1:14" ht="12.75">
      <c r="A16" s="17" t="s">
        <v>11</v>
      </c>
      <c r="B16" s="17">
        <v>89</v>
      </c>
      <c r="C16" s="17">
        <v>90</v>
      </c>
      <c r="D16" s="17">
        <v>85</v>
      </c>
      <c r="E16" s="17">
        <v>73</v>
      </c>
      <c r="F16" s="17">
        <v>82</v>
      </c>
      <c r="G16" s="30">
        <v>86</v>
      </c>
      <c r="H16" s="30">
        <v>80</v>
      </c>
      <c r="I16" s="30">
        <v>86</v>
      </c>
      <c r="J16" s="30">
        <v>82</v>
      </c>
      <c r="K16" s="30">
        <v>85</v>
      </c>
      <c r="L16" s="24">
        <v>83.7</v>
      </c>
      <c r="M16" s="30">
        <v>37</v>
      </c>
      <c r="N16" s="30">
        <v>44</v>
      </c>
    </row>
    <row r="17" spans="1:14" ht="12.75">
      <c r="A17" s="17" t="s">
        <v>12</v>
      </c>
      <c r="B17" s="17">
        <v>83</v>
      </c>
      <c r="C17" s="17">
        <v>83</v>
      </c>
      <c r="D17" s="17">
        <v>79</v>
      </c>
      <c r="E17" s="17">
        <v>73</v>
      </c>
      <c r="F17" s="17">
        <v>77</v>
      </c>
      <c r="G17" s="30">
        <v>83</v>
      </c>
      <c r="H17" s="30">
        <v>83</v>
      </c>
      <c r="I17" s="30">
        <v>75</v>
      </c>
      <c r="J17" s="30">
        <v>77</v>
      </c>
      <c r="K17" s="30">
        <v>79</v>
      </c>
      <c r="L17" s="24">
        <v>79.4</v>
      </c>
      <c r="M17" s="30">
        <v>12</v>
      </c>
      <c r="N17" s="30">
        <v>15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256</v>
      </c>
      <c r="N19" s="26">
        <f>SUM(N6:N17)</f>
        <v>323</v>
      </c>
      <c r="O19" s="18">
        <f>+M19/N19*100</f>
        <v>79.25696594427245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41642</v>
      </c>
      <c r="K2" s="15"/>
      <c r="L2" s="16"/>
    </row>
    <row r="3" ht="12.75">
      <c r="L3" s="18"/>
    </row>
    <row r="4" spans="1:14" ht="205.5" customHeight="1">
      <c r="A4" s="19">
        <v>2013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12</v>
      </c>
      <c r="B6" s="17">
        <v>83</v>
      </c>
      <c r="C6" s="17">
        <v>83</v>
      </c>
      <c r="D6" s="17">
        <v>79</v>
      </c>
      <c r="E6" s="17">
        <v>73</v>
      </c>
      <c r="F6" s="17">
        <v>77</v>
      </c>
      <c r="G6" s="30">
        <v>83</v>
      </c>
      <c r="H6" s="30">
        <v>83</v>
      </c>
      <c r="I6" s="30">
        <v>75</v>
      </c>
      <c r="J6" s="30">
        <v>77</v>
      </c>
      <c r="K6" s="30">
        <v>79</v>
      </c>
      <c r="L6" s="24">
        <v>79.4</v>
      </c>
      <c r="M6" s="30">
        <v>12</v>
      </c>
      <c r="N6" s="30">
        <v>15</v>
      </c>
    </row>
    <row r="7" spans="1:14" ht="12.75">
      <c r="A7" s="27" t="s">
        <v>1</v>
      </c>
      <c r="B7" s="27">
        <v>89</v>
      </c>
      <c r="C7" s="27">
        <v>92</v>
      </c>
      <c r="D7" s="27">
        <v>89</v>
      </c>
      <c r="E7" s="27">
        <v>87</v>
      </c>
      <c r="F7" s="27">
        <v>89</v>
      </c>
      <c r="G7" s="27">
        <v>83</v>
      </c>
      <c r="H7" s="27">
        <v>88</v>
      </c>
      <c r="I7" s="27">
        <v>91</v>
      </c>
      <c r="J7" s="27">
        <v>90</v>
      </c>
      <c r="K7" s="27">
        <v>85</v>
      </c>
      <c r="L7" s="28">
        <v>88.1</v>
      </c>
      <c r="M7" s="27">
        <v>13</v>
      </c>
      <c r="N7" s="27">
        <v>18</v>
      </c>
    </row>
    <row r="8" spans="1:14" ht="12.75">
      <c r="A8" s="27" t="s">
        <v>2</v>
      </c>
      <c r="B8" s="27">
        <v>85</v>
      </c>
      <c r="C8" s="27">
        <v>88</v>
      </c>
      <c r="D8" s="27">
        <v>85</v>
      </c>
      <c r="E8" s="27">
        <v>85</v>
      </c>
      <c r="F8" s="27">
        <v>90</v>
      </c>
      <c r="G8" s="27">
        <v>87</v>
      </c>
      <c r="H8" s="27">
        <v>85</v>
      </c>
      <c r="I8" s="27">
        <v>84</v>
      </c>
      <c r="J8" s="27">
        <v>79</v>
      </c>
      <c r="K8" s="27">
        <v>83</v>
      </c>
      <c r="L8" s="28">
        <v>84.9</v>
      </c>
      <c r="M8" s="27">
        <v>13</v>
      </c>
      <c r="N8" s="27">
        <v>12</v>
      </c>
    </row>
    <row r="9" spans="1:14" ht="12.75">
      <c r="A9" s="27" t="s">
        <v>3</v>
      </c>
      <c r="B9" s="27">
        <v>88</v>
      </c>
      <c r="C9" s="27">
        <v>90</v>
      </c>
      <c r="D9" s="27">
        <v>92</v>
      </c>
      <c r="E9" s="27">
        <v>77</v>
      </c>
      <c r="F9" s="27">
        <v>88</v>
      </c>
      <c r="G9" s="27">
        <v>90</v>
      </c>
      <c r="H9" s="27">
        <v>90</v>
      </c>
      <c r="I9" s="27">
        <v>89</v>
      </c>
      <c r="J9" s="27">
        <v>89</v>
      </c>
      <c r="K9" s="27">
        <v>91</v>
      </c>
      <c r="L9" s="28">
        <v>88.1</v>
      </c>
      <c r="M9" s="27">
        <v>24</v>
      </c>
      <c r="N9" s="27">
        <v>35</v>
      </c>
    </row>
    <row r="10" spans="1:14" ht="12.75">
      <c r="A10" s="27" t="s">
        <v>4</v>
      </c>
      <c r="B10" s="27">
        <v>96</v>
      </c>
      <c r="C10" s="27">
        <v>93</v>
      </c>
      <c r="D10" s="27">
        <v>92</v>
      </c>
      <c r="E10" s="27">
        <v>87</v>
      </c>
      <c r="F10" s="27">
        <v>90</v>
      </c>
      <c r="G10" s="27">
        <v>86</v>
      </c>
      <c r="H10" s="27">
        <v>88</v>
      </c>
      <c r="I10" s="27">
        <v>93</v>
      </c>
      <c r="J10" s="27">
        <v>90</v>
      </c>
      <c r="K10" s="27">
        <v>92</v>
      </c>
      <c r="L10" s="28">
        <v>90.6</v>
      </c>
      <c r="M10" s="27">
        <v>18</v>
      </c>
      <c r="N10" s="27">
        <v>26</v>
      </c>
    </row>
    <row r="11" spans="1:14" ht="12.75">
      <c r="A11" s="27" t="s">
        <v>5</v>
      </c>
      <c r="B11" s="27">
        <v>85</v>
      </c>
      <c r="C11" s="27">
        <v>96</v>
      </c>
      <c r="D11" s="27">
        <v>90</v>
      </c>
      <c r="E11" s="27">
        <v>87</v>
      </c>
      <c r="F11" s="27">
        <v>94</v>
      </c>
      <c r="G11" s="27">
        <v>93</v>
      </c>
      <c r="H11" s="27">
        <v>88</v>
      </c>
      <c r="I11" s="27">
        <v>88</v>
      </c>
      <c r="J11" s="27">
        <v>90</v>
      </c>
      <c r="K11" s="27">
        <v>94</v>
      </c>
      <c r="L11" s="28">
        <v>90.4</v>
      </c>
      <c r="M11" s="27">
        <v>17</v>
      </c>
      <c r="N11" s="27">
        <v>32</v>
      </c>
    </row>
    <row r="12" spans="1:14" ht="12.75">
      <c r="A12" s="27" t="s">
        <v>6</v>
      </c>
      <c r="B12" s="27">
        <v>90</v>
      </c>
      <c r="C12" s="27">
        <v>90</v>
      </c>
      <c r="D12" s="27">
        <v>90</v>
      </c>
      <c r="E12" s="27">
        <v>80</v>
      </c>
      <c r="F12" s="27">
        <v>89</v>
      </c>
      <c r="G12" s="27">
        <v>87</v>
      </c>
      <c r="H12" s="27">
        <v>80</v>
      </c>
      <c r="I12" s="27">
        <v>91</v>
      </c>
      <c r="J12" s="27">
        <v>87</v>
      </c>
      <c r="K12" s="27">
        <v>86</v>
      </c>
      <c r="L12" s="28">
        <v>87</v>
      </c>
      <c r="M12" s="27">
        <v>28</v>
      </c>
      <c r="N12" s="27">
        <v>29</v>
      </c>
    </row>
    <row r="13" spans="1:14" ht="12.75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7"/>
      <c r="N13" s="27"/>
    </row>
    <row r="14" spans="1:14" ht="12.75">
      <c r="A14" s="27" t="s">
        <v>8</v>
      </c>
      <c r="B14" s="27">
        <v>94</v>
      </c>
      <c r="C14" s="27">
        <v>85</v>
      </c>
      <c r="D14" s="27">
        <v>92</v>
      </c>
      <c r="E14" s="27">
        <v>83</v>
      </c>
      <c r="F14" s="27">
        <v>89</v>
      </c>
      <c r="G14" s="27">
        <v>89</v>
      </c>
      <c r="H14" s="27">
        <v>90</v>
      </c>
      <c r="I14" s="27">
        <v>85</v>
      </c>
      <c r="J14" s="27">
        <v>89</v>
      </c>
      <c r="K14" s="27">
        <v>92</v>
      </c>
      <c r="L14" s="28">
        <v>88.7</v>
      </c>
      <c r="M14" s="27">
        <v>13</v>
      </c>
      <c r="N14" s="27">
        <v>17</v>
      </c>
    </row>
    <row r="15" spans="1:14" ht="12.75">
      <c r="A15" s="27" t="s">
        <v>9</v>
      </c>
      <c r="B15" s="27">
        <v>80</v>
      </c>
      <c r="C15" s="27">
        <v>85</v>
      </c>
      <c r="D15" s="27">
        <v>82</v>
      </c>
      <c r="E15" s="27">
        <v>77</v>
      </c>
      <c r="F15" s="27">
        <v>88</v>
      </c>
      <c r="G15" s="27">
        <v>86</v>
      </c>
      <c r="H15" s="27">
        <v>82</v>
      </c>
      <c r="I15" s="27">
        <v>83</v>
      </c>
      <c r="J15" s="27">
        <v>82</v>
      </c>
      <c r="K15" s="27">
        <v>81</v>
      </c>
      <c r="L15" s="28">
        <v>82.7</v>
      </c>
      <c r="M15" s="27">
        <v>26</v>
      </c>
      <c r="N15" s="27">
        <v>35</v>
      </c>
    </row>
    <row r="16" spans="1:14" ht="12.75">
      <c r="A16" s="27" t="s">
        <v>10</v>
      </c>
      <c r="B16" s="27">
        <v>86</v>
      </c>
      <c r="C16" s="27">
        <v>93</v>
      </c>
      <c r="D16" s="27">
        <v>86</v>
      </c>
      <c r="E16" s="27">
        <v>84</v>
      </c>
      <c r="F16" s="27">
        <v>93</v>
      </c>
      <c r="G16" s="27">
        <v>90</v>
      </c>
      <c r="H16" s="27">
        <v>86</v>
      </c>
      <c r="I16" s="27">
        <v>84</v>
      </c>
      <c r="J16" s="27">
        <v>83</v>
      </c>
      <c r="K16" s="27">
        <v>86</v>
      </c>
      <c r="L16" s="28">
        <v>87.1</v>
      </c>
      <c r="M16" s="27">
        <v>20</v>
      </c>
      <c r="N16" s="27">
        <v>22</v>
      </c>
    </row>
    <row r="17" spans="1:14" ht="12.75">
      <c r="A17" s="27" t="s">
        <v>11</v>
      </c>
      <c r="B17" s="27">
        <v>90</v>
      </c>
      <c r="C17" s="27">
        <v>90</v>
      </c>
      <c r="D17" s="27">
        <v>90</v>
      </c>
      <c r="E17" s="27">
        <v>82</v>
      </c>
      <c r="F17" s="27">
        <v>89</v>
      </c>
      <c r="G17" s="27">
        <v>89</v>
      </c>
      <c r="H17" s="27">
        <v>84</v>
      </c>
      <c r="I17" s="27">
        <v>91</v>
      </c>
      <c r="J17" s="27">
        <v>90</v>
      </c>
      <c r="K17" s="27">
        <v>89</v>
      </c>
      <c r="L17" s="28">
        <v>88.5</v>
      </c>
      <c r="M17" s="27">
        <v>37</v>
      </c>
      <c r="N17" s="27">
        <v>44</v>
      </c>
    </row>
    <row r="18" spans="1:14" ht="12.75">
      <c r="A18" s="27" t="s">
        <v>12</v>
      </c>
      <c r="B18" s="27">
        <v>87</v>
      </c>
      <c r="C18" s="27">
        <v>89</v>
      </c>
      <c r="D18" s="27">
        <v>93</v>
      </c>
      <c r="E18" s="27">
        <v>92</v>
      </c>
      <c r="F18" s="27">
        <v>93</v>
      </c>
      <c r="G18" s="27">
        <v>88</v>
      </c>
      <c r="H18" s="27">
        <v>87</v>
      </c>
      <c r="I18" s="27">
        <v>96</v>
      </c>
      <c r="J18" s="27">
        <v>93</v>
      </c>
      <c r="K18" s="27">
        <v>88</v>
      </c>
      <c r="L18" s="27">
        <v>90.6</v>
      </c>
      <c r="M18" s="27">
        <v>15</v>
      </c>
      <c r="N18" s="27">
        <v>22</v>
      </c>
    </row>
    <row r="19" spans="12:15" ht="12.75">
      <c r="L19" s="24"/>
      <c r="O19" s="25" t="s">
        <v>26</v>
      </c>
    </row>
    <row r="20" spans="1:15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SUM(M7:M18)</f>
        <v>224</v>
      </c>
      <c r="N20" s="26">
        <f>SUM(N7:N18)</f>
        <v>292</v>
      </c>
      <c r="O20" s="18">
        <f>+M20/N20*100</f>
        <v>76.71232876712328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7"/>
      <c r="N21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42009</v>
      </c>
      <c r="K2" s="15"/>
      <c r="L2" s="16"/>
    </row>
    <row r="3" ht="12.75">
      <c r="L3" s="18"/>
    </row>
    <row r="4" spans="1:14" ht="205.5" customHeight="1">
      <c r="A4" s="19">
        <v>2014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s="25" customFormat="1" ht="12.75">
      <c r="A6" s="25" t="s">
        <v>12</v>
      </c>
      <c r="B6" s="26">
        <v>87</v>
      </c>
      <c r="C6" s="26">
        <v>89</v>
      </c>
      <c r="D6" s="26">
        <v>93</v>
      </c>
      <c r="E6" s="26">
        <v>92</v>
      </c>
      <c r="F6" s="26">
        <v>93</v>
      </c>
      <c r="G6" s="26">
        <v>88</v>
      </c>
      <c r="H6" s="26">
        <v>87</v>
      </c>
      <c r="I6" s="26">
        <v>96</v>
      </c>
      <c r="J6" s="26">
        <v>93</v>
      </c>
      <c r="K6" s="26">
        <v>88</v>
      </c>
      <c r="L6" s="26">
        <v>90.6</v>
      </c>
      <c r="M6" s="25">
        <v>15</v>
      </c>
      <c r="N6" s="25">
        <v>22</v>
      </c>
    </row>
    <row r="7" spans="1:14" ht="12.75">
      <c r="A7" s="27" t="s">
        <v>1</v>
      </c>
      <c r="B7" s="32">
        <v>91</v>
      </c>
      <c r="C7" s="32">
        <v>91</v>
      </c>
      <c r="D7" s="32">
        <v>90</v>
      </c>
      <c r="E7" s="32">
        <v>85</v>
      </c>
      <c r="F7" s="32">
        <v>91</v>
      </c>
      <c r="G7" s="32">
        <v>88</v>
      </c>
      <c r="H7" s="32">
        <v>88</v>
      </c>
      <c r="I7" s="32">
        <v>89</v>
      </c>
      <c r="J7" s="32">
        <v>88</v>
      </c>
      <c r="K7" s="32">
        <v>87</v>
      </c>
      <c r="L7" s="32">
        <v>88.9</v>
      </c>
      <c r="M7" s="27">
        <v>15</v>
      </c>
      <c r="N7" s="27">
        <v>20</v>
      </c>
    </row>
    <row r="8" spans="1:14" ht="12.75">
      <c r="A8" s="27" t="s">
        <v>2</v>
      </c>
      <c r="B8" s="32">
        <v>94</v>
      </c>
      <c r="C8" s="32">
        <v>93</v>
      </c>
      <c r="D8" s="32">
        <v>90</v>
      </c>
      <c r="E8" s="32">
        <v>89</v>
      </c>
      <c r="F8" s="32">
        <v>94</v>
      </c>
      <c r="G8" s="32">
        <v>88</v>
      </c>
      <c r="H8" s="32">
        <v>88</v>
      </c>
      <c r="I8" s="32">
        <v>94</v>
      </c>
      <c r="J8" s="32">
        <v>94</v>
      </c>
      <c r="K8" s="32">
        <v>95</v>
      </c>
      <c r="L8" s="32">
        <v>91.8</v>
      </c>
      <c r="M8" s="27">
        <v>10</v>
      </c>
      <c r="N8" s="27">
        <v>9</v>
      </c>
    </row>
    <row r="9" spans="1:14" ht="12.75">
      <c r="A9" s="27" t="s">
        <v>3</v>
      </c>
      <c r="B9" s="32">
        <v>92.5</v>
      </c>
      <c r="C9" s="32">
        <v>95.5</v>
      </c>
      <c r="D9" s="32">
        <v>90.9</v>
      </c>
      <c r="E9" s="32">
        <v>89.8</v>
      </c>
      <c r="F9" s="32">
        <v>96.6</v>
      </c>
      <c r="G9" s="32">
        <v>89.8</v>
      </c>
      <c r="H9" s="32">
        <v>88.6</v>
      </c>
      <c r="I9" s="32">
        <v>88.1</v>
      </c>
      <c r="J9" s="32">
        <v>90.5</v>
      </c>
      <c r="K9" s="32">
        <v>93.2</v>
      </c>
      <c r="L9" s="32">
        <v>91.5</v>
      </c>
      <c r="M9" s="27">
        <v>22</v>
      </c>
      <c r="N9" s="27">
        <v>31</v>
      </c>
    </row>
    <row r="10" spans="1:14" ht="12.75">
      <c r="A10" s="27" t="s">
        <v>4</v>
      </c>
      <c r="B10" s="32">
        <v>90.2</v>
      </c>
      <c r="C10" s="32">
        <v>89.6</v>
      </c>
      <c r="D10" s="32">
        <v>93.5</v>
      </c>
      <c r="E10" s="32">
        <v>80.2</v>
      </c>
      <c r="F10" s="32">
        <v>90.6</v>
      </c>
      <c r="G10" s="32">
        <v>87.5</v>
      </c>
      <c r="H10" s="32">
        <v>82.3</v>
      </c>
      <c r="I10" s="32">
        <v>85.5</v>
      </c>
      <c r="J10" s="32">
        <v>81.3</v>
      </c>
      <c r="K10" s="32">
        <v>89.6</v>
      </c>
      <c r="L10" s="32">
        <v>87</v>
      </c>
      <c r="M10" s="27">
        <v>24</v>
      </c>
      <c r="N10" s="27">
        <v>29</v>
      </c>
    </row>
    <row r="11" spans="1:14" ht="12.75">
      <c r="A11" s="27" t="s">
        <v>5</v>
      </c>
      <c r="B11" s="32">
        <v>82.5</v>
      </c>
      <c r="C11" s="32">
        <v>83.3</v>
      </c>
      <c r="D11" s="32">
        <v>89.3</v>
      </c>
      <c r="E11" s="32">
        <v>78.6</v>
      </c>
      <c r="F11" s="32">
        <v>90.5</v>
      </c>
      <c r="G11" s="32">
        <v>79.8</v>
      </c>
      <c r="H11" s="32">
        <v>77.4</v>
      </c>
      <c r="I11" s="32">
        <v>82.4</v>
      </c>
      <c r="J11" s="32">
        <v>85.7</v>
      </c>
      <c r="K11" s="32">
        <v>90.5</v>
      </c>
      <c r="L11" s="32">
        <v>84</v>
      </c>
      <c r="M11" s="32">
        <v>21</v>
      </c>
      <c r="N11" s="32">
        <v>33</v>
      </c>
    </row>
    <row r="12" spans="1:14" ht="12.75">
      <c r="A12" s="27" t="s">
        <v>6</v>
      </c>
      <c r="B12" s="32">
        <v>96</v>
      </c>
      <c r="C12" s="32">
        <v>91</v>
      </c>
      <c r="D12" s="32">
        <v>91</v>
      </c>
      <c r="E12" s="32">
        <v>83</v>
      </c>
      <c r="F12" s="32">
        <v>89</v>
      </c>
      <c r="G12" s="32">
        <v>91</v>
      </c>
      <c r="H12" s="32">
        <v>86</v>
      </c>
      <c r="I12" s="32">
        <v>86</v>
      </c>
      <c r="J12" s="32">
        <v>90</v>
      </c>
      <c r="K12" s="32">
        <v>94</v>
      </c>
      <c r="L12" s="32">
        <v>90</v>
      </c>
      <c r="M12" s="27">
        <v>20</v>
      </c>
      <c r="N12" s="27">
        <v>21</v>
      </c>
    </row>
    <row r="13" spans="1:14" s="18" customFormat="1" ht="12.75">
      <c r="A13" s="32" t="s">
        <v>7</v>
      </c>
      <c r="B13" s="32">
        <v>81.3</v>
      </c>
      <c r="C13" s="32">
        <v>87.5</v>
      </c>
      <c r="D13" s="32">
        <v>75</v>
      </c>
      <c r="E13" s="32">
        <v>87.5</v>
      </c>
      <c r="F13" s="32">
        <v>87.5</v>
      </c>
      <c r="G13" s="32">
        <v>75</v>
      </c>
      <c r="H13" s="32">
        <v>81.3</v>
      </c>
      <c r="I13" s="32">
        <v>75</v>
      </c>
      <c r="J13" s="32">
        <v>87.5</v>
      </c>
      <c r="K13" s="32">
        <v>81.3</v>
      </c>
      <c r="L13" s="32">
        <v>81.9</v>
      </c>
      <c r="M13" s="32">
        <v>4</v>
      </c>
      <c r="N13" s="32">
        <v>4</v>
      </c>
    </row>
    <row r="14" spans="1:14" ht="12.75">
      <c r="A14" s="27" t="s">
        <v>8</v>
      </c>
      <c r="B14" s="32">
        <v>85.4</v>
      </c>
      <c r="C14" s="32">
        <v>91.7</v>
      </c>
      <c r="D14" s="32">
        <v>87.5</v>
      </c>
      <c r="E14" s="32">
        <v>72.9</v>
      </c>
      <c r="F14" s="32">
        <v>87.5</v>
      </c>
      <c r="G14" s="32">
        <v>81.3</v>
      </c>
      <c r="H14" s="32">
        <v>79.2</v>
      </c>
      <c r="I14" s="32">
        <v>90.6</v>
      </c>
      <c r="J14" s="32">
        <v>85.4</v>
      </c>
      <c r="K14" s="32">
        <v>91.7</v>
      </c>
      <c r="L14" s="32">
        <v>85.3</v>
      </c>
      <c r="M14" s="32">
        <v>12</v>
      </c>
      <c r="N14" s="32">
        <v>22</v>
      </c>
    </row>
    <row r="15" spans="1:14" ht="12.75">
      <c r="A15" s="27" t="s">
        <v>9</v>
      </c>
      <c r="B15" s="32">
        <v>87</v>
      </c>
      <c r="C15" s="32">
        <v>89</v>
      </c>
      <c r="D15" s="32">
        <v>86</v>
      </c>
      <c r="E15" s="32">
        <v>85</v>
      </c>
      <c r="F15" s="32">
        <v>91</v>
      </c>
      <c r="G15" s="32">
        <v>87</v>
      </c>
      <c r="H15" s="32">
        <v>88</v>
      </c>
      <c r="I15" s="32">
        <v>85</v>
      </c>
      <c r="J15" s="32">
        <v>93</v>
      </c>
      <c r="K15" s="32">
        <v>93</v>
      </c>
      <c r="L15" s="32">
        <v>88.5</v>
      </c>
      <c r="M15" s="27">
        <v>25</v>
      </c>
      <c r="N15" s="27">
        <v>31</v>
      </c>
    </row>
    <row r="16" spans="1:14" ht="12.75">
      <c r="A16" s="27" t="s">
        <v>10</v>
      </c>
      <c r="B16" s="32">
        <v>93.4</v>
      </c>
      <c r="C16" s="32">
        <v>90</v>
      </c>
      <c r="D16" s="32">
        <v>87.5</v>
      </c>
      <c r="E16" s="32">
        <v>83.8</v>
      </c>
      <c r="F16" s="32">
        <v>93.8</v>
      </c>
      <c r="G16" s="32">
        <v>88.8</v>
      </c>
      <c r="H16" s="32">
        <v>92.5</v>
      </c>
      <c r="I16" s="32">
        <v>89.3</v>
      </c>
      <c r="J16" s="32">
        <v>90</v>
      </c>
      <c r="K16" s="32">
        <v>90</v>
      </c>
      <c r="L16" s="32">
        <v>89.9</v>
      </c>
      <c r="M16" s="32">
        <v>20</v>
      </c>
      <c r="N16" s="32">
        <v>32</v>
      </c>
    </row>
    <row r="17" spans="1:14" ht="12.75">
      <c r="A17" s="27" t="s">
        <v>11</v>
      </c>
      <c r="B17" s="32">
        <v>92.2</v>
      </c>
      <c r="C17" s="32">
        <v>93.2</v>
      </c>
      <c r="D17" s="32">
        <v>91.4</v>
      </c>
      <c r="E17" s="32">
        <v>84.1</v>
      </c>
      <c r="F17" s="32">
        <v>92.4</v>
      </c>
      <c r="G17" s="32">
        <v>92.4</v>
      </c>
      <c r="H17" s="32">
        <v>89.4</v>
      </c>
      <c r="I17" s="32">
        <v>90.5</v>
      </c>
      <c r="J17" s="32">
        <v>90.2</v>
      </c>
      <c r="K17" s="32">
        <v>90.9</v>
      </c>
      <c r="L17" s="32">
        <v>90.7</v>
      </c>
      <c r="M17" s="27">
        <v>33</v>
      </c>
      <c r="N17" s="27">
        <v>41</v>
      </c>
    </row>
    <row r="18" spans="1:14" ht="12.75">
      <c r="A18" s="27" t="s">
        <v>12</v>
      </c>
      <c r="B18" s="32">
        <v>100</v>
      </c>
      <c r="C18" s="32">
        <v>98.2</v>
      </c>
      <c r="D18" s="32">
        <v>91.7</v>
      </c>
      <c r="E18" s="32">
        <v>81.3</v>
      </c>
      <c r="F18" s="32">
        <v>91.7</v>
      </c>
      <c r="G18" s="32">
        <v>94.6</v>
      </c>
      <c r="H18" s="32">
        <v>91.1</v>
      </c>
      <c r="I18" s="32">
        <v>91.7</v>
      </c>
      <c r="J18" s="32">
        <v>88.5</v>
      </c>
      <c r="K18" s="32">
        <v>92.9</v>
      </c>
      <c r="L18" s="32">
        <v>92.1</v>
      </c>
      <c r="M18" s="27">
        <v>14</v>
      </c>
      <c r="N18" s="27">
        <v>18</v>
      </c>
    </row>
    <row r="19" spans="1:14" ht="12.75">
      <c r="A19" s="27" t="s">
        <v>28</v>
      </c>
      <c r="B19" s="32">
        <v>90.9</v>
      </c>
      <c r="C19" s="32">
        <v>91.1</v>
      </c>
      <c r="D19" s="32">
        <v>89.7</v>
      </c>
      <c r="E19" s="32">
        <v>83.3</v>
      </c>
      <c r="F19" s="32">
        <v>91.7</v>
      </c>
      <c r="G19" s="32">
        <v>88.1</v>
      </c>
      <c r="H19" s="32">
        <v>86.5</v>
      </c>
      <c r="I19" s="32">
        <v>87.6</v>
      </c>
      <c r="J19" s="32">
        <v>88.7</v>
      </c>
      <c r="K19" s="32">
        <v>91.3</v>
      </c>
      <c r="L19" s="32">
        <v>88.9</v>
      </c>
      <c r="M19" s="27">
        <v>220</v>
      </c>
      <c r="N19" s="27">
        <v>291</v>
      </c>
    </row>
    <row r="20" spans="12:15" ht="12.75">
      <c r="L20" s="24"/>
      <c r="O20" s="25" t="s">
        <v>26</v>
      </c>
    </row>
    <row r="21" spans="1:15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f>SUM(M7:M18)</f>
        <v>220</v>
      </c>
      <c r="N21" s="26">
        <f>SUM(N7:N18)</f>
        <v>291</v>
      </c>
      <c r="O21" s="18">
        <f>+M21/N21*100</f>
        <v>75.60137457044674</v>
      </c>
    </row>
    <row r="22" spans="1:1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42390</v>
      </c>
      <c r="K2" s="15"/>
      <c r="L2" s="16"/>
    </row>
    <row r="3" ht="12.75">
      <c r="L3" s="18"/>
    </row>
    <row r="4" spans="1:14" ht="205.5" customHeight="1">
      <c r="A4" s="19">
        <v>2015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90</v>
      </c>
      <c r="C6" s="32">
        <v>93</v>
      </c>
      <c r="D6" s="32">
        <v>83</v>
      </c>
      <c r="E6" s="32">
        <v>83</v>
      </c>
      <c r="F6" s="32">
        <v>90</v>
      </c>
      <c r="G6" s="32">
        <v>93</v>
      </c>
      <c r="H6" s="32">
        <v>90</v>
      </c>
      <c r="I6" s="32">
        <v>90</v>
      </c>
      <c r="J6" s="32">
        <v>90</v>
      </c>
      <c r="K6" s="32">
        <v>96.67</v>
      </c>
      <c r="L6" s="32">
        <v>90</v>
      </c>
      <c r="M6" s="27">
        <v>6</v>
      </c>
      <c r="N6" s="27">
        <v>6</v>
      </c>
    </row>
    <row r="7" spans="1:14" ht="12.75">
      <c r="A7" s="27" t="s">
        <v>2</v>
      </c>
      <c r="B7" s="32">
        <v>94.55</v>
      </c>
      <c r="C7" s="32">
        <v>93.33</v>
      </c>
      <c r="D7" s="32">
        <v>88</v>
      </c>
      <c r="E7" s="32">
        <v>91.67</v>
      </c>
      <c r="F7" s="32">
        <v>95</v>
      </c>
      <c r="G7" s="32">
        <v>90</v>
      </c>
      <c r="H7" s="32">
        <v>86.67</v>
      </c>
      <c r="I7" s="32">
        <v>88</v>
      </c>
      <c r="J7" s="32">
        <v>92.73</v>
      </c>
      <c r="K7" s="32">
        <v>93.33</v>
      </c>
      <c r="L7" s="32">
        <v>91.33</v>
      </c>
      <c r="M7" s="27">
        <v>12</v>
      </c>
      <c r="N7" s="27">
        <v>12</v>
      </c>
    </row>
    <row r="8" spans="1:14" ht="12.75">
      <c r="A8" s="27" t="s">
        <v>3</v>
      </c>
      <c r="B8" s="32">
        <v>91.82</v>
      </c>
      <c r="C8" s="32">
        <v>93.04</v>
      </c>
      <c r="D8" s="32">
        <v>90</v>
      </c>
      <c r="E8" s="32">
        <v>86.09</v>
      </c>
      <c r="F8" s="32">
        <v>93.33</v>
      </c>
      <c r="G8" s="32">
        <v>86.67</v>
      </c>
      <c r="H8" s="32">
        <v>88.7</v>
      </c>
      <c r="I8" s="32">
        <v>91</v>
      </c>
      <c r="J8" s="32">
        <v>88.33</v>
      </c>
      <c r="K8" s="32">
        <v>91.67</v>
      </c>
      <c r="L8" s="32">
        <v>90.06</v>
      </c>
      <c r="M8" s="27">
        <v>28</v>
      </c>
      <c r="N8" s="27">
        <v>24</v>
      </c>
    </row>
    <row r="9" spans="1:14" ht="12.75">
      <c r="A9" s="27" t="s">
        <v>4</v>
      </c>
      <c r="B9" s="32">
        <v>90.91</v>
      </c>
      <c r="C9" s="32">
        <v>85.22</v>
      </c>
      <c r="D9" s="32">
        <v>85.45</v>
      </c>
      <c r="E9" s="32">
        <v>82.86</v>
      </c>
      <c r="F9" s="32">
        <v>86.09</v>
      </c>
      <c r="G9" s="32">
        <v>88.7</v>
      </c>
      <c r="H9" s="32">
        <v>78.26</v>
      </c>
      <c r="I9" s="32">
        <v>88.57</v>
      </c>
      <c r="J9" s="32">
        <v>82.61</v>
      </c>
      <c r="K9" s="32">
        <v>88.7</v>
      </c>
      <c r="L9" s="32">
        <v>85.74</v>
      </c>
      <c r="M9" s="27">
        <v>24</v>
      </c>
      <c r="N9" s="27">
        <v>23</v>
      </c>
    </row>
    <row r="10" spans="1:14" ht="12.75">
      <c r="A10" s="27" t="s">
        <v>5</v>
      </c>
      <c r="B10" s="32">
        <v>89.29</v>
      </c>
      <c r="C10" s="32">
        <v>89.66</v>
      </c>
      <c r="D10" s="32">
        <v>91.54</v>
      </c>
      <c r="E10" s="32">
        <v>77.14</v>
      </c>
      <c r="F10" s="32">
        <v>88.57</v>
      </c>
      <c r="G10" s="32">
        <v>90.37</v>
      </c>
      <c r="H10" s="32">
        <v>85.93</v>
      </c>
      <c r="I10" s="32">
        <v>89</v>
      </c>
      <c r="J10" s="32">
        <v>86.43</v>
      </c>
      <c r="K10" s="32">
        <v>85.71</v>
      </c>
      <c r="L10" s="32">
        <v>87.36</v>
      </c>
      <c r="M10" s="32">
        <v>34</v>
      </c>
      <c r="N10" s="32">
        <v>29</v>
      </c>
    </row>
    <row r="11" spans="1:14" ht="12.75">
      <c r="A11" s="27" t="s">
        <v>6</v>
      </c>
      <c r="B11" s="32">
        <v>87.1</v>
      </c>
      <c r="C11" s="32">
        <v>89.38</v>
      </c>
      <c r="D11" s="32">
        <v>88.39</v>
      </c>
      <c r="E11" s="32">
        <v>79.29</v>
      </c>
      <c r="F11" s="32">
        <v>86.45</v>
      </c>
      <c r="G11" s="32">
        <v>90.97</v>
      </c>
      <c r="H11" s="32">
        <v>86.45</v>
      </c>
      <c r="I11" s="32">
        <v>90</v>
      </c>
      <c r="J11" s="32">
        <v>86.45</v>
      </c>
      <c r="K11" s="32">
        <v>87.74</v>
      </c>
      <c r="L11" s="32">
        <v>87.22</v>
      </c>
      <c r="M11" s="27">
        <v>35</v>
      </c>
      <c r="N11" s="27">
        <v>32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90</v>
      </c>
      <c r="E12" s="32">
        <v>80</v>
      </c>
      <c r="F12" s="32">
        <v>100</v>
      </c>
      <c r="G12" s="32">
        <v>100</v>
      </c>
      <c r="H12" s="32">
        <v>100</v>
      </c>
      <c r="I12" s="32">
        <v>100</v>
      </c>
      <c r="J12" s="32">
        <v>80</v>
      </c>
      <c r="K12" s="32">
        <v>90</v>
      </c>
      <c r="L12" s="32">
        <v>93</v>
      </c>
      <c r="M12" s="32">
        <v>2</v>
      </c>
      <c r="N12" s="32">
        <v>2</v>
      </c>
    </row>
    <row r="13" spans="1:14" ht="12.75">
      <c r="A13" s="27" t="s">
        <v>8</v>
      </c>
      <c r="B13" s="32">
        <v>90</v>
      </c>
      <c r="C13" s="32">
        <v>90</v>
      </c>
      <c r="D13" s="32">
        <v>82.5</v>
      </c>
      <c r="E13" s="32">
        <v>82.5</v>
      </c>
      <c r="F13" s="32">
        <v>87.5</v>
      </c>
      <c r="G13" s="32">
        <v>75</v>
      </c>
      <c r="H13" s="32">
        <v>73.75</v>
      </c>
      <c r="I13" s="32">
        <v>91.67</v>
      </c>
      <c r="J13" s="32">
        <v>87.14</v>
      </c>
      <c r="K13" s="32">
        <v>87.5</v>
      </c>
      <c r="L13" s="32">
        <v>84.76</v>
      </c>
      <c r="M13" s="32">
        <v>17</v>
      </c>
      <c r="N13" s="32">
        <v>16</v>
      </c>
    </row>
    <row r="14" spans="1:14" ht="12.75">
      <c r="A14" s="27" t="s">
        <v>9</v>
      </c>
      <c r="B14" s="32">
        <v>91.18</v>
      </c>
      <c r="C14" s="32">
        <v>89.89</v>
      </c>
      <c r="D14" s="32">
        <v>84.57</v>
      </c>
      <c r="E14" s="32">
        <v>83.53</v>
      </c>
      <c r="F14" s="32">
        <v>89.44</v>
      </c>
      <c r="G14" s="32">
        <v>87.22</v>
      </c>
      <c r="H14" s="32">
        <v>83.89</v>
      </c>
      <c r="I14" s="32">
        <v>91.54</v>
      </c>
      <c r="J14" s="32">
        <v>86.67</v>
      </c>
      <c r="K14" s="32">
        <v>90</v>
      </c>
      <c r="L14" s="32">
        <v>87.69</v>
      </c>
      <c r="M14" s="27">
        <v>41</v>
      </c>
      <c r="N14" s="27">
        <v>36</v>
      </c>
    </row>
    <row r="15" spans="1:14" ht="12.75">
      <c r="A15" s="27" t="s">
        <v>10</v>
      </c>
      <c r="B15" s="32">
        <v>87.35</v>
      </c>
      <c r="C15" s="32">
        <v>86.12</v>
      </c>
      <c r="D15" s="32">
        <v>88.57</v>
      </c>
      <c r="E15" s="32">
        <v>79.58</v>
      </c>
      <c r="F15" s="32">
        <v>85.71</v>
      </c>
      <c r="G15" s="32">
        <v>83.33</v>
      </c>
      <c r="H15" s="32">
        <v>82.92</v>
      </c>
      <c r="I15" s="32">
        <v>87.18</v>
      </c>
      <c r="J15" s="32">
        <v>83.27</v>
      </c>
      <c r="K15" s="32">
        <v>88.98</v>
      </c>
      <c r="L15" s="32">
        <v>85.3</v>
      </c>
      <c r="M15" s="32">
        <v>54</v>
      </c>
      <c r="N15" s="32">
        <v>49</v>
      </c>
    </row>
    <row r="16" spans="1:14" ht="12.75">
      <c r="A16" s="27" t="s">
        <v>11</v>
      </c>
      <c r="B16" s="32">
        <v>86.51</v>
      </c>
      <c r="C16" s="32">
        <v>88.64</v>
      </c>
      <c r="D16" s="32">
        <v>87.8</v>
      </c>
      <c r="E16" s="32">
        <v>81.33</v>
      </c>
      <c r="F16" s="32">
        <v>89.33</v>
      </c>
      <c r="G16" s="32">
        <v>86.22</v>
      </c>
      <c r="H16" s="32">
        <v>81.36</v>
      </c>
      <c r="I16" s="32">
        <v>83.33</v>
      </c>
      <c r="J16" s="32">
        <v>84.09</v>
      </c>
      <c r="K16" s="32">
        <v>88</v>
      </c>
      <c r="L16" s="32">
        <v>85.66</v>
      </c>
      <c r="M16" s="27">
        <v>47</v>
      </c>
      <c r="N16" s="27">
        <v>45</v>
      </c>
    </row>
    <row r="17" spans="1:14" ht="12.75">
      <c r="A17" s="27" t="s">
        <v>12</v>
      </c>
      <c r="B17" s="32">
        <v>92</v>
      </c>
      <c r="C17" s="32">
        <v>90</v>
      </c>
      <c r="D17" s="32">
        <v>86.67</v>
      </c>
      <c r="E17" s="32">
        <v>83.33</v>
      </c>
      <c r="F17" s="32">
        <v>90</v>
      </c>
      <c r="G17" s="32">
        <v>85</v>
      </c>
      <c r="H17" s="32">
        <v>83.33</v>
      </c>
      <c r="I17" s="32">
        <v>88</v>
      </c>
      <c r="J17" s="32">
        <v>86.67</v>
      </c>
      <c r="K17" s="32">
        <v>93.33</v>
      </c>
      <c r="L17" s="32">
        <v>87.83</v>
      </c>
      <c r="M17" s="27">
        <v>13</v>
      </c>
      <c r="N17" s="27">
        <v>13</v>
      </c>
    </row>
    <row r="18" spans="1:14" ht="12.75">
      <c r="A18" s="33" t="s">
        <v>28</v>
      </c>
      <c r="B18" s="34">
        <v>89.57</v>
      </c>
      <c r="C18" s="34">
        <v>88.94</v>
      </c>
      <c r="D18" s="34">
        <v>87.52</v>
      </c>
      <c r="E18" s="34">
        <v>81.82</v>
      </c>
      <c r="F18" s="34">
        <v>88.66</v>
      </c>
      <c r="G18" s="34">
        <v>86.74</v>
      </c>
      <c r="H18" s="34">
        <v>83.5</v>
      </c>
      <c r="I18" s="34">
        <v>88.57</v>
      </c>
      <c r="J18" s="34">
        <v>85.71</v>
      </c>
      <c r="K18" s="34">
        <v>89.15</v>
      </c>
      <c r="L18" s="34">
        <v>86.99</v>
      </c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313</v>
      </c>
      <c r="N20" s="26">
        <f>SUM(N6:N17)</f>
        <v>287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91.69329073482429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 t="s">
        <v>30</v>
      </c>
      <c r="K2" s="15"/>
      <c r="L2" s="16"/>
    </row>
    <row r="3" ht="12.75">
      <c r="L3" s="18"/>
    </row>
    <row r="4" spans="1:14" ht="205.5" customHeight="1">
      <c r="A4" s="19">
        <v>2016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91.76</v>
      </c>
      <c r="C6" s="32">
        <v>89.41</v>
      </c>
      <c r="D6" s="32">
        <v>90.59</v>
      </c>
      <c r="E6" s="32">
        <v>81.18</v>
      </c>
      <c r="F6" s="32">
        <v>88</v>
      </c>
      <c r="G6" s="32">
        <v>83.53</v>
      </c>
      <c r="H6" s="32">
        <v>88.24</v>
      </c>
      <c r="I6" s="32">
        <v>88.57</v>
      </c>
      <c r="J6" s="32">
        <v>87.5</v>
      </c>
      <c r="K6" s="32">
        <v>85.88</v>
      </c>
      <c r="L6" s="32">
        <v>87.47</v>
      </c>
      <c r="M6" s="27">
        <v>17</v>
      </c>
      <c r="N6" s="27">
        <v>21</v>
      </c>
    </row>
    <row r="7" spans="1:14" s="27" customFormat="1" ht="12.75">
      <c r="A7" s="27" t="s">
        <v>2</v>
      </c>
      <c r="B7" s="32">
        <v>92.08</v>
      </c>
      <c r="C7" s="32">
        <v>95</v>
      </c>
      <c r="D7" s="32">
        <v>92.17</v>
      </c>
      <c r="E7" s="32">
        <v>86.25</v>
      </c>
      <c r="F7" s="32">
        <v>92.5</v>
      </c>
      <c r="G7" s="32">
        <v>86.25</v>
      </c>
      <c r="H7" s="32">
        <v>88.33</v>
      </c>
      <c r="I7" s="32">
        <v>91.76</v>
      </c>
      <c r="J7" s="32">
        <v>90</v>
      </c>
      <c r="K7" s="32">
        <v>90.42</v>
      </c>
      <c r="L7" s="32">
        <v>90.48</v>
      </c>
      <c r="M7" s="27">
        <v>29</v>
      </c>
      <c r="N7" s="27">
        <v>25</v>
      </c>
    </row>
    <row r="8" spans="1:14" ht="12.75">
      <c r="A8" s="27" t="s">
        <v>3</v>
      </c>
      <c r="B8" s="32">
        <v>90</v>
      </c>
      <c r="C8" s="32">
        <v>89</v>
      </c>
      <c r="D8" s="32">
        <v>85.75</v>
      </c>
      <c r="E8" s="32">
        <v>78.75</v>
      </c>
      <c r="F8" s="32">
        <v>89.02</v>
      </c>
      <c r="G8" s="32">
        <v>82.75</v>
      </c>
      <c r="H8" s="32">
        <v>82.05</v>
      </c>
      <c r="I8" s="32">
        <v>88.67</v>
      </c>
      <c r="J8" s="32">
        <v>85.37</v>
      </c>
      <c r="K8" s="32">
        <v>85.85</v>
      </c>
      <c r="L8" s="32">
        <v>85.75</v>
      </c>
      <c r="M8" s="27">
        <v>48</v>
      </c>
      <c r="N8" s="27">
        <v>43</v>
      </c>
    </row>
    <row r="9" spans="1:14" ht="12.75">
      <c r="A9" s="27" t="s">
        <v>4</v>
      </c>
      <c r="B9" s="32">
        <v>90.45</v>
      </c>
      <c r="C9" s="32">
        <v>89.57</v>
      </c>
      <c r="D9" s="32">
        <v>88.44</v>
      </c>
      <c r="E9" s="32">
        <v>80</v>
      </c>
      <c r="F9" s="32">
        <v>89.13</v>
      </c>
      <c r="G9" s="32">
        <v>88.44</v>
      </c>
      <c r="H9" s="32">
        <v>84.89</v>
      </c>
      <c r="I9" s="32">
        <v>88.97</v>
      </c>
      <c r="J9" s="32">
        <v>86.98</v>
      </c>
      <c r="K9" s="32">
        <v>89.57</v>
      </c>
      <c r="L9" s="32">
        <v>87.64</v>
      </c>
      <c r="M9" s="27">
        <v>75</v>
      </c>
      <c r="N9" s="27">
        <v>46</v>
      </c>
    </row>
    <row r="10" spans="1:14" ht="12.75">
      <c r="A10" s="27" t="s">
        <v>5</v>
      </c>
      <c r="B10" s="32">
        <v>90.91</v>
      </c>
      <c r="C10" s="32">
        <v>90</v>
      </c>
      <c r="D10" s="32">
        <v>88.18</v>
      </c>
      <c r="E10" s="32">
        <v>91.9</v>
      </c>
      <c r="F10" s="32">
        <v>88.18</v>
      </c>
      <c r="G10" s="32">
        <v>84.55</v>
      </c>
      <c r="H10" s="32">
        <v>80.91</v>
      </c>
      <c r="I10" s="32">
        <v>87.5</v>
      </c>
      <c r="J10" s="32">
        <v>88.18</v>
      </c>
      <c r="K10" s="32">
        <v>88.18</v>
      </c>
      <c r="L10" s="32">
        <v>86.85</v>
      </c>
      <c r="M10" s="32">
        <v>22</v>
      </c>
      <c r="N10" s="32">
        <v>33</v>
      </c>
    </row>
    <row r="11" spans="1:14" ht="12.75">
      <c r="A11" s="27" t="s">
        <v>6</v>
      </c>
      <c r="B11" s="32">
        <v>92.14</v>
      </c>
      <c r="C11" s="32">
        <v>91.43</v>
      </c>
      <c r="D11" s="32">
        <v>93.33</v>
      </c>
      <c r="E11" s="32">
        <v>82.4</v>
      </c>
      <c r="F11" s="32">
        <v>90.71</v>
      </c>
      <c r="G11" s="32">
        <v>82.86</v>
      </c>
      <c r="H11" s="32">
        <v>85.71</v>
      </c>
      <c r="I11" s="32">
        <v>90</v>
      </c>
      <c r="J11" s="32">
        <v>86.43</v>
      </c>
      <c r="K11" s="32">
        <v>91.43</v>
      </c>
      <c r="L11" s="32">
        <v>88.64</v>
      </c>
      <c r="M11" s="27">
        <v>55</v>
      </c>
      <c r="N11" s="27">
        <v>28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100</v>
      </c>
      <c r="E12" s="32">
        <v>100</v>
      </c>
      <c r="F12" s="32">
        <v>90</v>
      </c>
      <c r="G12" s="32">
        <v>100</v>
      </c>
      <c r="H12" s="32">
        <v>100</v>
      </c>
      <c r="I12" s="32">
        <v>80</v>
      </c>
      <c r="J12" s="32">
        <v>90</v>
      </c>
      <c r="K12" s="32">
        <v>90</v>
      </c>
      <c r="L12" s="32">
        <v>94</v>
      </c>
      <c r="M12" s="32">
        <v>5</v>
      </c>
      <c r="N12" s="32">
        <v>2</v>
      </c>
    </row>
    <row r="13" spans="1:14" ht="12.75">
      <c r="A13" s="27" t="s">
        <v>8</v>
      </c>
      <c r="B13" s="32">
        <v>95.29</v>
      </c>
      <c r="C13" s="32">
        <v>92.94</v>
      </c>
      <c r="D13" s="32">
        <v>91.76</v>
      </c>
      <c r="E13" s="32">
        <v>84.29</v>
      </c>
      <c r="F13" s="32">
        <v>93.75</v>
      </c>
      <c r="G13" s="32">
        <v>78.75</v>
      </c>
      <c r="H13" s="32">
        <v>81.25</v>
      </c>
      <c r="I13" s="32">
        <v>93.33</v>
      </c>
      <c r="J13" s="32">
        <v>89.41</v>
      </c>
      <c r="K13" s="32">
        <v>87.06</v>
      </c>
      <c r="L13" s="32">
        <v>88.78</v>
      </c>
      <c r="M13" s="32">
        <v>17</v>
      </c>
      <c r="N13" s="32">
        <v>34</v>
      </c>
    </row>
    <row r="14" spans="1:14" ht="12.75">
      <c r="A14" s="27" t="s">
        <v>9</v>
      </c>
      <c r="B14" s="32">
        <v>93.75</v>
      </c>
      <c r="C14" s="32">
        <v>92.94</v>
      </c>
      <c r="D14" s="32">
        <v>92.73</v>
      </c>
      <c r="E14" s="32">
        <v>83.33</v>
      </c>
      <c r="F14" s="32">
        <v>93.33</v>
      </c>
      <c r="G14" s="32">
        <v>86.25</v>
      </c>
      <c r="H14" s="32">
        <v>84.38</v>
      </c>
      <c r="I14" s="32">
        <v>87.2</v>
      </c>
      <c r="J14" s="32">
        <v>86.47</v>
      </c>
      <c r="K14" s="32">
        <v>90.59</v>
      </c>
      <c r="L14" s="32">
        <v>89.1</v>
      </c>
      <c r="M14" s="27">
        <v>61</v>
      </c>
      <c r="N14" s="27">
        <v>34</v>
      </c>
    </row>
    <row r="15" spans="1:14" ht="12.75">
      <c r="A15" s="27" t="s">
        <v>10</v>
      </c>
      <c r="B15" s="32">
        <v>81.82</v>
      </c>
      <c r="C15" s="32">
        <v>87.83</v>
      </c>
      <c r="D15" s="32">
        <v>86.96</v>
      </c>
      <c r="E15" s="32">
        <v>82.86</v>
      </c>
      <c r="F15" s="32">
        <v>86.96</v>
      </c>
      <c r="G15" s="32">
        <v>82.86</v>
      </c>
      <c r="H15" s="32">
        <v>81.9</v>
      </c>
      <c r="I15" s="32">
        <v>89.41</v>
      </c>
      <c r="J15" s="32">
        <v>86.36</v>
      </c>
      <c r="K15" s="32">
        <v>89.57</v>
      </c>
      <c r="L15" s="32">
        <v>85.65</v>
      </c>
      <c r="M15" s="32">
        <v>39</v>
      </c>
      <c r="N15" s="32">
        <v>23</v>
      </c>
    </row>
    <row r="16" spans="1:14" ht="12.75">
      <c r="A16" s="27" t="s">
        <v>11</v>
      </c>
      <c r="B16" s="32">
        <v>91.3</v>
      </c>
      <c r="C16" s="32">
        <v>92.5</v>
      </c>
      <c r="D16" s="32">
        <v>90.91</v>
      </c>
      <c r="E16" s="32">
        <v>84.55</v>
      </c>
      <c r="F16" s="32">
        <v>87.5</v>
      </c>
      <c r="G16" s="32">
        <v>83.48</v>
      </c>
      <c r="H16" s="32">
        <v>82.61</v>
      </c>
      <c r="I16" s="32">
        <v>85.88</v>
      </c>
      <c r="J16" s="32">
        <v>84.35</v>
      </c>
      <c r="K16" s="32">
        <v>86.67</v>
      </c>
      <c r="L16" s="32">
        <v>86.97</v>
      </c>
      <c r="M16" s="27">
        <v>47</v>
      </c>
      <c r="N16" s="27">
        <v>24</v>
      </c>
    </row>
    <row r="17" spans="1:14" ht="12.75">
      <c r="A17" s="27" t="s">
        <v>12</v>
      </c>
      <c r="B17" s="32">
        <v>87.5</v>
      </c>
      <c r="C17" s="32">
        <v>88.75</v>
      </c>
      <c r="D17" s="32">
        <v>82.5</v>
      </c>
      <c r="E17" s="32">
        <v>69.33</v>
      </c>
      <c r="F17" s="32">
        <v>82.67</v>
      </c>
      <c r="G17" s="32">
        <v>88.75</v>
      </c>
      <c r="H17" s="32">
        <v>78.75</v>
      </c>
      <c r="I17" s="32">
        <v>86</v>
      </c>
      <c r="J17" s="32">
        <v>81.43</v>
      </c>
      <c r="K17" s="32">
        <v>86.67</v>
      </c>
      <c r="L17" s="32">
        <v>83.23</v>
      </c>
      <c r="M17" s="27">
        <v>21</v>
      </c>
      <c r="N17" s="27">
        <v>16</v>
      </c>
    </row>
    <row r="18" spans="1:14" ht="12.75">
      <c r="A18" s="33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436</v>
      </c>
      <c r="N20" s="26">
        <f>SUM(N6:N17)</f>
        <v>329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75.45871559633028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FJORDGÅRDEN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Peder J Madsen</cp:lastModifiedBy>
  <cp:lastPrinted>2018-07-02T08:23:46Z</cp:lastPrinted>
  <dcterms:created xsi:type="dcterms:W3CDTF">2008-11-02T20:52:02Z</dcterms:created>
  <dcterms:modified xsi:type="dcterms:W3CDTF">2018-07-02T08:23:52Z</dcterms:modified>
  <cp:category/>
  <cp:version/>
  <cp:contentType/>
  <cp:contentStatus/>
</cp:coreProperties>
</file>